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gnyte Connect/Shared/Gen Digital - 15023/z-Main Assets/website/PDF src/Client-provided PDFs/"/>
    </mc:Choice>
  </mc:AlternateContent>
  <xr:revisionPtr revIDLastSave="0" documentId="8_{310C9CE8-4685-C04D-8C47-E92DABBAC900}" xr6:coauthVersionLast="47" xr6:coauthVersionMax="47" xr10:uidLastSave="{00000000-0000-0000-0000-000000000000}"/>
  <bookViews>
    <workbookView xWindow="34860" yWindow="3880" windowWidth="30940" windowHeight="16360" xr2:uid="{00000000-000D-0000-FFFF-FFFF00000000}"/>
  </bookViews>
  <sheets>
    <sheet name="Global Manual Expense Template" sheetId="1" r:id="rId1"/>
    <sheet name="Sheet2" sheetId="2" state="hidden" r:id="rId2"/>
    <sheet name="Attendee form" sheetId="3" r:id="rId3"/>
  </sheets>
  <definedNames>
    <definedName name="_xlnm.Print_Area" localSheetId="0">'Global Manual Expense Template'!$A$1:$L$66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I60" i="1"/>
  <c r="F60" i="1"/>
  <c r="K59" i="1"/>
  <c r="I59" i="1"/>
  <c r="F59" i="1"/>
  <c r="K58" i="1"/>
  <c r="I58" i="1"/>
  <c r="F58" i="1"/>
  <c r="K57" i="1"/>
  <c r="I57" i="1"/>
  <c r="F57" i="1"/>
  <c r="K56" i="1"/>
  <c r="I56" i="1"/>
  <c r="F56" i="1"/>
  <c r="K55" i="1"/>
  <c r="I55" i="1"/>
  <c r="F55" i="1"/>
  <c r="K54" i="1"/>
  <c r="I54" i="1"/>
  <c r="F54" i="1"/>
  <c r="K53" i="1"/>
  <c r="I53" i="1"/>
  <c r="F53" i="1"/>
  <c r="K52" i="1"/>
  <c r="I52" i="1"/>
  <c r="F52" i="1"/>
  <c r="K51" i="1"/>
  <c r="I51" i="1"/>
  <c r="F51" i="1"/>
  <c r="K50" i="1"/>
  <c r="I50" i="1"/>
  <c r="F50" i="1"/>
  <c r="K49" i="1"/>
  <c r="I49" i="1"/>
  <c r="F49" i="1"/>
  <c r="K48" i="1"/>
  <c r="I48" i="1"/>
  <c r="F48" i="1"/>
  <c r="K47" i="1"/>
  <c r="I47" i="1"/>
  <c r="F47" i="1"/>
  <c r="K46" i="1"/>
  <c r="I46" i="1"/>
  <c r="F46" i="1"/>
  <c r="K45" i="1"/>
  <c r="I45" i="1"/>
  <c r="F45" i="1"/>
  <c r="K44" i="1"/>
  <c r="I44" i="1"/>
  <c r="F44" i="1"/>
  <c r="K43" i="1"/>
  <c r="I43" i="1"/>
  <c r="F43" i="1"/>
  <c r="K42" i="1"/>
  <c r="I42" i="1"/>
  <c r="F42" i="1"/>
  <c r="K41" i="1"/>
  <c r="I41" i="1"/>
  <c r="F41" i="1"/>
  <c r="K40" i="1"/>
  <c r="I40" i="1"/>
  <c r="F40" i="1"/>
  <c r="K39" i="1"/>
  <c r="I39" i="1"/>
  <c r="F39" i="1"/>
  <c r="K38" i="1"/>
  <c r="I38" i="1"/>
  <c r="F38" i="1"/>
  <c r="K37" i="1"/>
  <c r="I37" i="1"/>
  <c r="F37" i="1"/>
  <c r="K36" i="1"/>
  <c r="I36" i="1"/>
  <c r="F36" i="1"/>
  <c r="K35" i="1"/>
  <c r="I35" i="1"/>
  <c r="F35" i="1"/>
  <c r="K34" i="1"/>
  <c r="I34" i="1"/>
  <c r="F34" i="1"/>
  <c r="K33" i="1"/>
  <c r="I33" i="1"/>
  <c r="F33" i="1"/>
  <c r="K32" i="1"/>
  <c r="I32" i="1"/>
  <c r="F32" i="1"/>
  <c r="K31" i="1"/>
  <c r="I31" i="1"/>
  <c r="F31" i="1"/>
  <c r="K30" i="1"/>
  <c r="I30" i="1"/>
  <c r="F30" i="1"/>
  <c r="K29" i="1"/>
  <c r="I29" i="1"/>
  <c r="F29" i="1"/>
  <c r="K28" i="1"/>
  <c r="I28" i="1"/>
  <c r="F28" i="1"/>
  <c r="K27" i="1"/>
  <c r="I27" i="1"/>
  <c r="F27" i="1"/>
  <c r="K26" i="1"/>
  <c r="I26" i="1"/>
  <c r="F26" i="1"/>
  <c r="K25" i="1"/>
  <c r="I25" i="1"/>
  <c r="F25" i="1"/>
  <c r="K24" i="1"/>
  <c r="I24" i="1"/>
  <c r="F24" i="1"/>
  <c r="K23" i="1"/>
  <c r="I23" i="1"/>
  <c r="F23" i="1"/>
  <c r="K22" i="1"/>
  <c r="I22" i="1"/>
  <c r="F22" i="1"/>
  <c r="K21" i="1"/>
  <c r="I21" i="1"/>
  <c r="F21" i="1"/>
  <c r="F62" i="1" s="1"/>
  <c r="K15" i="1" s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localadmin</author>
    <author>Peter_Robson</author>
  </authors>
  <commentList>
    <comment ref="K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select from dropdown menu.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000-000002000000}">
      <text>
        <r>
          <rPr>
            <sz val="9"/>
            <color indexed="81"/>
            <rFont val="Tahoma"/>
            <family val="2"/>
          </rPr>
          <t>Please enter your phone number including country prefix in case we need to contact you in relation to this claim.</t>
        </r>
      </text>
    </comment>
    <comment ref="K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Please select from dropdown menu.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Please enter any other comments or information which will assist the approver or finance team in approving and paying this expense report.
</t>
        </r>
      </text>
    </comment>
    <comment ref="K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Please select from dropdown menu.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Do not enter any value: this field will auto populate based on the country selected above.</t>
        </r>
      </text>
    </comment>
    <comment ref="K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Do not enter any value: this field will auto populate based on total reimboursable amount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Do not enter anything in this field it is autopopulated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localadmin</author>
  </authors>
  <commentList>
    <comment ref="A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Please enter receipt number as referenced in Global Manual Expense Template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<sst xmlns="http://schemas.openxmlformats.org/spreadsheetml/2006/main" count="990" uniqueCount="542">
  <si>
    <t>Global Manual Expense Claim Form</t>
  </si>
  <si>
    <t>Claim Date:</t>
  </si>
  <si>
    <t>FOR FINANCE USE ONLY</t>
  </si>
  <si>
    <t>Expense Date</t>
  </si>
  <si>
    <t>Receipt Amount</t>
  </si>
  <si>
    <t>Expense Type</t>
  </si>
  <si>
    <t>Attendee form to be completed</t>
  </si>
  <si>
    <t>Business justification</t>
  </si>
  <si>
    <t>Country</t>
  </si>
  <si>
    <t>GL Account</t>
  </si>
  <si>
    <t>Contact email address</t>
  </si>
  <si>
    <t>Contact phone</t>
  </si>
  <si>
    <t>Company code</t>
  </si>
  <si>
    <t>Contains government expenses</t>
  </si>
  <si>
    <t>Direct Manager</t>
  </si>
  <si>
    <t>Product</t>
  </si>
  <si>
    <t>NOTES:</t>
  </si>
  <si>
    <t>Employee / Beneficiary name</t>
  </si>
  <si>
    <t>MessageLabs UK [4103]</t>
  </si>
  <si>
    <t>Symc Argentina [2200]</t>
  </si>
  <si>
    <t>Symc Asia Pacific [8000]</t>
  </si>
  <si>
    <t>Symc Australia [7003]</t>
  </si>
  <si>
    <t>Symc Austria [4700]</t>
  </si>
  <si>
    <t>Symc Belgium [4710]</t>
  </si>
  <si>
    <t>Symc Brazil [2000]</t>
  </si>
  <si>
    <t>Symc Canada [1500]</t>
  </si>
  <si>
    <t>Symc Chile [2300]</t>
  </si>
  <si>
    <t>Symc China Beljing [9000]</t>
  </si>
  <si>
    <t>Symc China Chengdu [9001]</t>
  </si>
  <si>
    <t>Symc China Dalian [9002]</t>
  </si>
  <si>
    <t>Symc Denmark [4120]</t>
  </si>
  <si>
    <t>Symc Egypt [5100]</t>
  </si>
  <si>
    <t>Symc Estonia [4220]</t>
  </si>
  <si>
    <t>Symc Finland [4200]</t>
  </si>
  <si>
    <t>Symc France [4800]</t>
  </si>
  <si>
    <t>Symc Germany [4770]</t>
  </si>
  <si>
    <t>Symc Hong Kong [9100]</t>
  </si>
  <si>
    <t>Symc India Chennai [8100]</t>
  </si>
  <si>
    <t>Symc India Mumbai [8101]</t>
  </si>
  <si>
    <t>Symc India Pune A [8102]</t>
  </si>
  <si>
    <t>Symc India Pune B [8103]</t>
  </si>
  <si>
    <t>Symc Indonesia [8200]</t>
  </si>
  <si>
    <t>Symc Ireland [4000]</t>
  </si>
  <si>
    <t>Symc Italy [4500]</t>
  </si>
  <si>
    <t>Symc Japan GK [9501]</t>
  </si>
  <si>
    <t>Symc Japan KK [9500]</t>
  </si>
  <si>
    <t>Symc Korea [9600]</t>
  </si>
  <si>
    <t>Symc Luxembourg EUR [4731]</t>
  </si>
  <si>
    <t>Symc Malaysia [8300]</t>
  </si>
  <si>
    <t>Symc Mexico [2100]</t>
  </si>
  <si>
    <t>Symc Netherlands [4740]</t>
  </si>
  <si>
    <t>Symc New Zealand [7100]</t>
  </si>
  <si>
    <t>Symc Norway [4160]</t>
  </si>
  <si>
    <t>Symc Philippines [8400]</t>
  </si>
  <si>
    <t>Symc Poland [4370]</t>
  </si>
  <si>
    <t>Symc Romania [4380]</t>
  </si>
  <si>
    <t>Symc Saudi Arabia [5200]</t>
  </si>
  <si>
    <t>Symc Singapore [8001]</t>
  </si>
  <si>
    <t>Symc South Africa [6000]</t>
  </si>
  <si>
    <t>Symc Spain [4530]</t>
  </si>
  <si>
    <t>Symc Sweden [4170]</t>
  </si>
  <si>
    <t>Symc Switzerland [4750]</t>
  </si>
  <si>
    <t>Symc Taiwan [9200]</t>
  </si>
  <si>
    <t>Symc Thailand [8500]</t>
  </si>
  <si>
    <t>Symc UK [4104]</t>
  </si>
  <si>
    <t>Symc USA [1000]</t>
  </si>
  <si>
    <t>TC TrustCenter [4772]</t>
  </si>
  <si>
    <t>Verisign Australia [7004]</t>
  </si>
  <si>
    <t>Company list</t>
  </si>
  <si>
    <t>Country list</t>
  </si>
  <si>
    <t>Currency list</t>
  </si>
  <si>
    <t>USD</t>
  </si>
  <si>
    <t>CAD</t>
  </si>
  <si>
    <t>EUR</t>
  </si>
  <si>
    <t>GBP</t>
  </si>
  <si>
    <t>DKK</t>
  </si>
  <si>
    <t>NOK</t>
  </si>
  <si>
    <t>SEK</t>
  </si>
  <si>
    <t>CHF</t>
  </si>
  <si>
    <t>YES</t>
  </si>
  <si>
    <t>NO</t>
  </si>
  <si>
    <t>Y / N option list</t>
  </si>
  <si>
    <t>Airfare</t>
  </si>
  <si>
    <t>Airline Internet</t>
  </si>
  <si>
    <t>Flight Fees</t>
  </si>
  <si>
    <t>Bus / Ferry / Other</t>
  </si>
  <si>
    <t>Car Rental</t>
  </si>
  <si>
    <t>Gasoline/Petrol</t>
  </si>
  <si>
    <t>Mileage</t>
  </si>
  <si>
    <t>Parking / Tolls</t>
  </si>
  <si>
    <t>Taxi / Limo / Sedan Service</t>
  </si>
  <si>
    <t>Train / Metro / Subway</t>
  </si>
  <si>
    <t>Parking At Office (contractual obligation)</t>
  </si>
  <si>
    <t>Corporate Housing / Serviced Apartment</t>
  </si>
  <si>
    <t>Hotel Internet</t>
  </si>
  <si>
    <t>Hotel Tax</t>
  </si>
  <si>
    <t>Laundry</t>
  </si>
  <si>
    <t>Lodging</t>
  </si>
  <si>
    <t>Occupancy Allowance</t>
  </si>
  <si>
    <t>Prepaid Lodging (Deposit)</t>
  </si>
  <si>
    <t>Gift In Lieu Of Lodging</t>
  </si>
  <si>
    <t>Employee/Department Event</t>
  </si>
  <si>
    <t>Employee/Department Meals</t>
  </si>
  <si>
    <t>Meals While Traveling</t>
  </si>
  <si>
    <t>Site Executive Events</t>
  </si>
  <si>
    <t>Business Client Entertainment &amp; Meals</t>
  </si>
  <si>
    <t>Business Gifts</t>
  </si>
  <si>
    <t>Amex Late Fee</t>
  </si>
  <si>
    <t>Credit Card Duty &amp; Issuing Fees</t>
  </si>
  <si>
    <t>Travel Booking Fees</t>
  </si>
  <si>
    <t>Other A&amp;P Expenses</t>
  </si>
  <si>
    <t>Seminars (A&amp;P Only)</t>
  </si>
  <si>
    <t>Trade Shows (A&amp;P Only)</t>
  </si>
  <si>
    <t>Cellular/Mobile Phone Equipment</t>
  </si>
  <si>
    <t>Computer-Supplies/Accessories</t>
  </si>
  <si>
    <t>Equipment Rental</t>
  </si>
  <si>
    <t>Expensed Computer Equipment</t>
  </si>
  <si>
    <t>Expensed Office Equipment</t>
  </si>
  <si>
    <t>Expensed Software</t>
  </si>
  <si>
    <t>Office Supplies</t>
  </si>
  <si>
    <t>Offsite Meeting Facilities</t>
  </si>
  <si>
    <t>Postage / Courier / Fax</t>
  </si>
  <si>
    <t>Cellular/Mobile Phone Calls</t>
  </si>
  <si>
    <t>Telephone (Home Office)</t>
  </si>
  <si>
    <t>Employee Offering</t>
  </si>
  <si>
    <t>Employee Training / Conference</t>
  </si>
  <si>
    <t>Professional Dues</t>
  </si>
  <si>
    <t>Professional Subscriptions</t>
  </si>
  <si>
    <t>Travel Incidentals</t>
  </si>
  <si>
    <t>Visa / Passport fees</t>
  </si>
  <si>
    <t>Require Attendee Form</t>
  </si>
  <si>
    <t xml:space="preserve">MessageLabs UK </t>
  </si>
  <si>
    <t xml:space="preserve">Symc Argentina </t>
  </si>
  <si>
    <t xml:space="preserve">Symc Asia Pacific </t>
  </si>
  <si>
    <t xml:space="preserve">Symc Australia </t>
  </si>
  <si>
    <t xml:space="preserve">Symc Austria </t>
  </si>
  <si>
    <t xml:space="preserve">Symc Belgium </t>
  </si>
  <si>
    <t xml:space="preserve">Symc Brazil </t>
  </si>
  <si>
    <t xml:space="preserve">Symc Canada </t>
  </si>
  <si>
    <t xml:space="preserve">Symc Chile </t>
  </si>
  <si>
    <t xml:space="preserve">Symc China Beljing </t>
  </si>
  <si>
    <t xml:space="preserve">Symc China Chengdu </t>
  </si>
  <si>
    <t xml:space="preserve">Symc China Dalian </t>
  </si>
  <si>
    <t xml:space="preserve">Symc Denmark </t>
  </si>
  <si>
    <t xml:space="preserve">Symc Egypt </t>
  </si>
  <si>
    <t xml:space="preserve">Symc Estonia </t>
  </si>
  <si>
    <t xml:space="preserve">Symc Finland </t>
  </si>
  <si>
    <t xml:space="preserve">Symc France </t>
  </si>
  <si>
    <t xml:space="preserve">Symc Germany </t>
  </si>
  <si>
    <t xml:space="preserve">Symc Hong Kong </t>
  </si>
  <si>
    <t xml:space="preserve">Symc India Chennai </t>
  </si>
  <si>
    <t xml:space="preserve">Symc India Mumbai </t>
  </si>
  <si>
    <t xml:space="preserve">Symc India Pune A </t>
  </si>
  <si>
    <t xml:space="preserve">Symc India Pune B </t>
  </si>
  <si>
    <t xml:space="preserve">Symc Indonesia </t>
  </si>
  <si>
    <t xml:space="preserve">Symc Ireland </t>
  </si>
  <si>
    <t xml:space="preserve">Symc Italy </t>
  </si>
  <si>
    <t xml:space="preserve">Symc Japan GK </t>
  </si>
  <si>
    <t xml:space="preserve">Symc Japan KK </t>
  </si>
  <si>
    <t xml:space="preserve">Symc Korea </t>
  </si>
  <si>
    <t xml:space="preserve">Symc Luxembourg EUR </t>
  </si>
  <si>
    <t xml:space="preserve">Symc Malaysia </t>
  </si>
  <si>
    <t xml:space="preserve">Symc Mexico </t>
  </si>
  <si>
    <t xml:space="preserve">Symc Netherlands </t>
  </si>
  <si>
    <t xml:space="preserve">Symc New Zealand </t>
  </si>
  <si>
    <t xml:space="preserve">Symc Norway </t>
  </si>
  <si>
    <t xml:space="preserve">Symc Philippines </t>
  </si>
  <si>
    <t xml:space="preserve">Symc Poland </t>
  </si>
  <si>
    <t xml:space="preserve">Symc Romania </t>
  </si>
  <si>
    <t xml:space="preserve">Symc Saudi Arabia </t>
  </si>
  <si>
    <t xml:space="preserve">Symc Singapore </t>
  </si>
  <si>
    <t xml:space="preserve">Symc South Africa </t>
  </si>
  <si>
    <t xml:space="preserve">Symc Spain </t>
  </si>
  <si>
    <t xml:space="preserve">Symc Sweden </t>
  </si>
  <si>
    <t xml:space="preserve">Symc Switzerland </t>
  </si>
  <si>
    <t xml:space="preserve">Symc Taiwan </t>
  </si>
  <si>
    <t xml:space="preserve">Symc Thailand </t>
  </si>
  <si>
    <t xml:space="preserve">Symc UK </t>
  </si>
  <si>
    <t xml:space="preserve">Symc USA </t>
  </si>
  <si>
    <t xml:space="preserve">TC TrustCenter </t>
  </si>
  <si>
    <t xml:space="preserve">Verisign Australia </t>
  </si>
  <si>
    <t xml:space="preserve"> United States</t>
  </si>
  <si>
    <t xml:space="preserve"> Canada</t>
  </si>
  <si>
    <t xml:space="preserve"> Brazil</t>
  </si>
  <si>
    <t xml:space="preserve"> Mexico</t>
  </si>
  <si>
    <t xml:space="preserve"> Argentina</t>
  </si>
  <si>
    <t xml:space="preserve"> Chile</t>
  </si>
  <si>
    <t xml:space="preserve"> Ireland</t>
  </si>
  <si>
    <t xml:space="preserve"> United Kingdom</t>
  </si>
  <si>
    <t xml:space="preserve"> Denmark</t>
  </si>
  <si>
    <t xml:space="preserve"> Norway</t>
  </si>
  <si>
    <t xml:space="preserve"> Sweden</t>
  </si>
  <si>
    <t xml:space="preserve"> Finland</t>
  </si>
  <si>
    <t xml:space="preserve"> Estonia</t>
  </si>
  <si>
    <t xml:space="preserve"> Ukraine</t>
  </si>
  <si>
    <t xml:space="preserve"> Czech Republic</t>
  </si>
  <si>
    <t xml:space="preserve"> Hungary</t>
  </si>
  <si>
    <t xml:space="preserve"> Poland</t>
  </si>
  <si>
    <t xml:space="preserve"> Romania</t>
  </si>
  <si>
    <t xml:space="preserve"> Italy</t>
  </si>
  <si>
    <t xml:space="preserve"> Greece</t>
  </si>
  <si>
    <t xml:space="preserve"> Portugal</t>
  </si>
  <si>
    <t xml:space="preserve"> Spain</t>
  </si>
  <si>
    <t xml:space="preserve"> Turkey</t>
  </si>
  <si>
    <t xml:space="preserve"> Austria</t>
  </si>
  <si>
    <t xml:space="preserve"> Belgium</t>
  </si>
  <si>
    <t xml:space="preserve"> Luxembourg</t>
  </si>
  <si>
    <t xml:space="preserve"> Netherlands</t>
  </si>
  <si>
    <t xml:space="preserve"> Switzerland</t>
  </si>
  <si>
    <t xml:space="preserve"> Germany</t>
  </si>
  <si>
    <t xml:space="preserve"> France</t>
  </si>
  <si>
    <t xml:space="preserve"> Israel</t>
  </si>
  <si>
    <t xml:space="preserve"> Egypt</t>
  </si>
  <si>
    <t xml:space="preserve"> Kuwait</t>
  </si>
  <si>
    <t xml:space="preserve"> Libya</t>
  </si>
  <si>
    <t xml:space="preserve"> Morocco</t>
  </si>
  <si>
    <t xml:space="preserve"> Saudi Arabia</t>
  </si>
  <si>
    <t xml:space="preserve"> Qatar</t>
  </si>
  <si>
    <t xml:space="preserve"> Tunisia</t>
  </si>
  <si>
    <t xml:space="preserve"> United Arab Emirates</t>
  </si>
  <si>
    <t xml:space="preserve"> Yemen</t>
  </si>
  <si>
    <t xml:space="preserve"> Kazakhstan</t>
  </si>
  <si>
    <t xml:space="preserve"> South Africa</t>
  </si>
  <si>
    <t xml:space="preserve"> Ethiopia</t>
  </si>
  <si>
    <t xml:space="preserve"> Tanzania</t>
  </si>
  <si>
    <t xml:space="preserve"> Uganda</t>
  </si>
  <si>
    <t xml:space="preserve"> Zambia</t>
  </si>
  <si>
    <t xml:space="preserve"> Zimbabwe</t>
  </si>
  <si>
    <t xml:space="preserve"> Kenya</t>
  </si>
  <si>
    <t xml:space="preserve"> Nigeria</t>
  </si>
  <si>
    <t xml:space="preserve"> Ivory Coast (Cote d'Ivoire</t>
  </si>
  <si>
    <t xml:space="preserve"> Liberia</t>
  </si>
  <si>
    <t xml:space="preserve"> Mali</t>
  </si>
  <si>
    <t xml:space="preserve"> Niger</t>
  </si>
  <si>
    <t xml:space="preserve"> Senegal</t>
  </si>
  <si>
    <t xml:space="preserve"> Sierra Leone</t>
  </si>
  <si>
    <t xml:space="preserve"> Australia</t>
  </si>
  <si>
    <t xml:space="preserve"> New Zealand</t>
  </si>
  <si>
    <t xml:space="preserve"> Singapore</t>
  </si>
  <si>
    <t xml:space="preserve"> India</t>
  </si>
  <si>
    <t xml:space="preserve"> Indonesia</t>
  </si>
  <si>
    <t xml:space="preserve"> Malaysia</t>
  </si>
  <si>
    <t xml:space="preserve"> Philippines</t>
  </si>
  <si>
    <t xml:space="preserve"> Thailand</t>
  </si>
  <si>
    <t xml:space="preserve"> China</t>
  </si>
  <si>
    <t xml:space="preserve"> Hong Kong</t>
  </si>
  <si>
    <t xml:space="preserve"> Taiwan</t>
  </si>
  <si>
    <t xml:space="preserve"> Japan</t>
  </si>
  <si>
    <t xml:space="preserve"> South Korea</t>
  </si>
  <si>
    <t>Company list name</t>
  </si>
  <si>
    <t>Country list name</t>
  </si>
  <si>
    <t>Company list number</t>
  </si>
  <si>
    <t>Country number</t>
  </si>
  <si>
    <t>Expense Attendee Form</t>
  </si>
  <si>
    <t>Receipt number</t>
  </si>
  <si>
    <t>Attendee type</t>
  </si>
  <si>
    <t>First Name</t>
  </si>
  <si>
    <t>Last name</t>
  </si>
  <si>
    <t>Business Title</t>
  </si>
  <si>
    <t>Company / Gov. Agency name</t>
  </si>
  <si>
    <t>Business Guest</t>
  </si>
  <si>
    <t>This employee</t>
  </si>
  <si>
    <t>Employee</t>
  </si>
  <si>
    <t>Government Official</t>
  </si>
  <si>
    <t>Spouse / Family / Friend</t>
  </si>
  <si>
    <t>(select from drop-down menu)</t>
  </si>
  <si>
    <t xml:space="preserve">Employee / Beneficiary signature: </t>
  </si>
  <si>
    <t>Department</t>
  </si>
  <si>
    <t>Reimbursement currency</t>
  </si>
  <si>
    <t>Transaction Currency</t>
  </si>
  <si>
    <t>Reimbursable amount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</si>
  <si>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</si>
  <si>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</si>
  <si>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</si>
  <si>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</si>
  <si>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</si>
  <si>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</si>
  <si>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</si>
  <si>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</si>
  <si>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</si>
  <si>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</si>
  <si>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</si>
  <si>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</si>
  <si>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</si>
  <si>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</si>
  <si>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</si>
  <si>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</si>
  <si>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</si>
  <si>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</si>
  <si>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</si>
  <si>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</si>
  <si>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</si>
  <si>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BTN</t>
  </si>
  <si>
    <t>BWP</t>
  </si>
  <si>
    <t>BYR</t>
  </si>
  <si>
    <t>BZD</t>
  </si>
  <si>
    <t>CDF</t>
  </si>
  <si>
    <t>CLP</t>
  </si>
  <si>
    <t>CNY</t>
  </si>
  <si>
    <t>COP</t>
  </si>
  <si>
    <t>CRC</t>
  </si>
  <si>
    <t>CUC</t>
  </si>
  <si>
    <t>CUP</t>
  </si>
  <si>
    <t>CVE</t>
  </si>
  <si>
    <t>CZK</t>
  </si>
  <si>
    <t>DJF</t>
  </si>
  <si>
    <t>DOP</t>
  </si>
  <si>
    <t>DZD</t>
  </si>
  <si>
    <t>EGP</t>
  </si>
  <si>
    <t>ERN</t>
  </si>
  <si>
    <t>ETB</t>
  </si>
  <si>
    <t>FJD</t>
  </si>
  <si>
    <t>FKP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</si>
  <si>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</si>
  <si>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</si>
  <si>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</si>
  <si>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</si>
  <si>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</si>
  <si>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</si>
  <si>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</si>
  <si>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</si>
  <si>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</si>
  <si>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</si>
  <si>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</si>
  <si>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</si>
  <si>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</si>
  <si>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</si>
  <si>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</si>
  <si>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</si>
  <si>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</si>
  <si>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</si>
  <si>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</si>
  <si>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</si>
  <si>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</si>
  <si>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</si>
  <si>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</si>
  <si>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</si>
  <si>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</si>
  <si>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</si>
  <si>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</si>
  <si>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</si>
  <si>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</si>
  <si>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</si>
  <si>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</si>
  <si>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</si>
  <si>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</si>
  <si>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</si>
  <si>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</si>
  <si>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</si>
  <si>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</si>
  <si>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</si>
  <si>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</si>
  <si>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</si>
  <si>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</si>
  <si>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</si>
  <si>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</si>
  <si>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</si>
  <si>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</si>
  <si>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</si>
  <si>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</si>
  <si>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</si>
  <si>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</si>
  <si>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</si>
  <si>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</si>
  <si>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</si>
  <si>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</si>
  <si>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</si>
  <si>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</si>
  <si>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</si>
  <si>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</si>
  <si>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</si>
  <si>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</si>
  <si>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</si>
  <si>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</si>
  <si>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</si>
  <si>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</si>
  <si>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</si>
  <si>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</si>
  <si>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</si>
  <si>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</si>
  <si>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</si>
  <si>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</si>
  <si>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</si>
  <si>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</si>
  <si>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</si>
  <si>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</si>
  <si>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SGD</t>
  </si>
  <si>
    <t>SHP</t>
  </si>
  <si>
    <t>SLL</t>
  </si>
  <si>
    <t>SOS</t>
  </si>
  <si>
    <t>SRD</t>
  </si>
  <si>
    <t>SSP</t>
  </si>
  <si>
    <t>STD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</si>
  <si>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</si>
  <si>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</si>
  <si>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</si>
  <si>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</si>
  <si>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</si>
  <si>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</si>
  <si>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</si>
  <si>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</si>
  <si>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</si>
  <si>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</si>
  <si>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</si>
  <si>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</si>
  <si>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</si>
  <si>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UYU</t>
  </si>
  <si>
    <t>UZS</t>
  </si>
  <si>
    <t>VEF</t>
  </si>
  <si>
    <t>VND</t>
  </si>
  <si>
    <t>VUV</t>
  </si>
  <si>
    <t>WST</t>
  </si>
  <si>
    <t>XAF</t>
  </si>
  <si>
    <t>XCD</t>
  </si>
  <si>
    <t>XOF</t>
  </si>
  <si>
    <t>XPF</t>
  </si>
  <si>
    <t>YER</t>
  </si>
  <si>
    <t>ZAR</t>
  </si>
  <si>
    <t>ZMW</t>
  </si>
  <si>
    <t>ZWL</t>
  </si>
  <si>
    <t>Currencies</t>
  </si>
  <si>
    <t>CFA</t>
  </si>
  <si>
    <t>TOTAL REIMBURSEMENT AMOUNT</t>
  </si>
  <si>
    <r>
      <t xml:space="preserve">Is the attendee a </t>
    </r>
    <r>
      <rPr>
        <b/>
        <sz val="12"/>
        <color indexed="10"/>
        <rFont val="Calibri"/>
        <family val="2"/>
      </rPr>
      <t>Government official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?</t>
    </r>
  </si>
  <si>
    <t>Report Name</t>
  </si>
  <si>
    <t>Argentina (220)</t>
  </si>
  <si>
    <t>Australia (700)</t>
  </si>
  <si>
    <t>Austria (470)</t>
  </si>
  <si>
    <t>Belgium (471)</t>
  </si>
  <si>
    <t>Brazil (200)</t>
  </si>
  <si>
    <t>Canada (150)</t>
  </si>
  <si>
    <t>Chile (230)</t>
  </si>
  <si>
    <t>China (900)</t>
  </si>
  <si>
    <t>Czech Republic (434)</t>
  </si>
  <si>
    <t>Denmark (412)</t>
  </si>
  <si>
    <t>Egypt (510)</t>
  </si>
  <si>
    <t>Estonia (422)</t>
  </si>
  <si>
    <t>Ethiopia (642)</t>
  </si>
  <si>
    <t>Finland (420)</t>
  </si>
  <si>
    <t>France (480)</t>
  </si>
  <si>
    <t>Germany (477)</t>
  </si>
  <si>
    <t>Greece (451)</t>
  </si>
  <si>
    <t>Hong Kong (910)</t>
  </si>
  <si>
    <t>Hungary (435)</t>
  </si>
  <si>
    <t>India (810)</t>
  </si>
  <si>
    <t>Indonesia (820)</t>
  </si>
  <si>
    <t>Ireland (400)</t>
  </si>
  <si>
    <t>Israel (500)</t>
  </si>
  <si>
    <t>Italy (450)</t>
  </si>
  <si>
    <t>Ivory Coast (Cote d'Ivoire) (675)</t>
  </si>
  <si>
    <t>Japan (950)</t>
  </si>
  <si>
    <t>Kazakhstan (573)</t>
  </si>
  <si>
    <t>Kenya (653)</t>
  </si>
  <si>
    <t>Kuwait (513)</t>
  </si>
  <si>
    <t>Liberia (680)</t>
  </si>
  <si>
    <t>Libya (515)</t>
  </si>
  <si>
    <t>Luxembourg (473)</t>
  </si>
  <si>
    <t>Malaysia (830)</t>
  </si>
  <si>
    <t>Mali (681)</t>
  </si>
  <si>
    <t>Mexico (210)</t>
  </si>
  <si>
    <t>Morocco (517)</t>
  </si>
  <si>
    <t>Netherlands (474)</t>
  </si>
  <si>
    <t>New Zealand (710)</t>
  </si>
  <si>
    <t>Niger (682)</t>
  </si>
  <si>
    <t>Nigeria (673)</t>
  </si>
  <si>
    <t>Norway (416)</t>
  </si>
  <si>
    <t>Philippines (840)</t>
  </si>
  <si>
    <t>Poland (437)</t>
  </si>
  <si>
    <t>Portugal (452)</t>
  </si>
  <si>
    <t>Qatar (521)</t>
  </si>
  <si>
    <t>Romania (438)</t>
  </si>
  <si>
    <t>Saudi Arabia (520)</t>
  </si>
  <si>
    <t>Senegal (683)</t>
  </si>
  <si>
    <t>Sierra Leone (684)</t>
  </si>
  <si>
    <t>Singapore (800)</t>
  </si>
  <si>
    <t>South Africa (600)</t>
  </si>
  <si>
    <t>South Korea (960)</t>
  </si>
  <si>
    <t>Spain (453)</t>
  </si>
  <si>
    <t>Sweden (417)</t>
  </si>
  <si>
    <t>Switzerland (475)</t>
  </si>
  <si>
    <t>Taiwan (920)</t>
  </si>
  <si>
    <t>Tanzania (649)</t>
  </si>
  <si>
    <t>Thailand (850)</t>
  </si>
  <si>
    <t>Tunisia (525)</t>
  </si>
  <si>
    <t>Turkey (460)</t>
  </si>
  <si>
    <t>Uganda (650)</t>
  </si>
  <si>
    <t>Ukraine (431)</t>
  </si>
  <si>
    <t>United Arab Emirates (526)</t>
  </si>
  <si>
    <t>United Kingdom (410)</t>
  </si>
  <si>
    <t>United States (100)</t>
  </si>
  <si>
    <t>Yemen (528)</t>
  </si>
  <si>
    <t>Zambia (651)</t>
  </si>
  <si>
    <t>Zimbabwe (652)</t>
  </si>
  <si>
    <t>Symc Greece [4510]</t>
  </si>
  <si>
    <t>Symc Ivory Coast [6750]</t>
  </si>
  <si>
    <t>Symc Kazakhstan [4770]</t>
  </si>
  <si>
    <t>Symc Kenya [6530]</t>
  </si>
  <si>
    <t>Symc Morocco [5170]</t>
  </si>
  <si>
    <t>Symc Nigeria [6730]</t>
  </si>
  <si>
    <t>Symc Portugal [4520]</t>
  </si>
  <si>
    <t>Symc Qatar [5210]</t>
  </si>
  <si>
    <t>Symc Russia [4302]</t>
  </si>
  <si>
    <t>Symc Turkey [4600]</t>
  </si>
  <si>
    <t>Symc Ukraine [4310]</t>
  </si>
  <si>
    <t xml:space="preserve">Symc Greece </t>
  </si>
  <si>
    <t xml:space="preserve">Symc Ivory Coast </t>
  </si>
  <si>
    <t xml:space="preserve">Symc Kazakhstan </t>
  </si>
  <si>
    <t xml:space="preserve">Symc Kenya </t>
  </si>
  <si>
    <t xml:space="preserve">Symc Morocco </t>
  </si>
  <si>
    <t xml:space="preserve">Symc Nigeria </t>
  </si>
  <si>
    <t xml:space="preserve">Symc Portugal </t>
  </si>
  <si>
    <t xml:space="preserve">Symc Qatar </t>
  </si>
  <si>
    <t xml:space="preserve">Symc Russia </t>
  </si>
  <si>
    <t xml:space="preserve">Symc Turkey </t>
  </si>
  <si>
    <t xml:space="preserve">Symc Ukraine </t>
  </si>
  <si>
    <t>Symc Israel [5000]</t>
  </si>
  <si>
    <t xml:space="preserve">Symc Israel </t>
  </si>
  <si>
    <t>1. Receipts are required for all expense items</t>
  </si>
  <si>
    <t>2. Provide a valid  business justification for all expense items</t>
  </si>
  <si>
    <t>3. Missing receipts must be explained and alternative back-up / proof of payment included</t>
  </si>
  <si>
    <t>4. Attendee list must be provided when required in separate Attendee Form</t>
  </si>
  <si>
    <r>
      <t xml:space="preserve">5. Provide the relevant back-up for exchange of rate used (bank statement, credit card statement or screen shot from </t>
    </r>
    <r>
      <rPr>
        <b/>
        <sz val="12"/>
        <color theme="3"/>
        <rFont val="Calibri"/>
        <family val="2"/>
        <scheme val="minor"/>
      </rPr>
      <t>www.oanda.com</t>
    </r>
    <r>
      <rPr>
        <b/>
        <sz val="12"/>
        <color theme="1"/>
        <rFont val="Calibri"/>
        <family val="2"/>
        <scheme val="minor"/>
      </rPr>
      <t>)</t>
    </r>
  </si>
  <si>
    <t>7. Obtain email approval from the approving manager by emailing the scanned copy of this expense form, receipts and the attendee form (if applicable) clearly stating the amount to be approved</t>
  </si>
  <si>
    <t>6. Print out a copy of this 'Manual Expense Form', sign it and scan it</t>
  </si>
  <si>
    <t>Comment or any other information</t>
  </si>
  <si>
    <t xml:space="preserve">8. Please send this form with all the relevant back-up, full bank details (if needed) and required approval to: </t>
  </si>
  <si>
    <t>for interview expense refunds</t>
  </si>
  <si>
    <t>Outsourced accountant</t>
  </si>
  <si>
    <t xml:space="preserve">for expenses submitted by employees based in Countries not using Concur as the standard expense reporting tool. </t>
  </si>
  <si>
    <t>Employee ID (if applicable)</t>
  </si>
  <si>
    <t>Exchange Rate</t>
  </si>
  <si>
    <t xml:space="preserve"> (see note 5 at bottom)</t>
  </si>
  <si>
    <t>Receipt Attached</t>
  </si>
  <si>
    <t>(please attach receipts in same numerical sequence)</t>
  </si>
  <si>
    <t>GL ACCOUNT</t>
  </si>
  <si>
    <t>Ivory Coast (675)</t>
  </si>
  <si>
    <t>Russia (430)</t>
  </si>
  <si>
    <t>for expenses submitted after termination by former employees based in Americas</t>
  </si>
  <si>
    <t>for expenses submitted after termination by former employees based in APJ region</t>
  </si>
  <si>
    <t>for expenses submitted after termination by former employees based in EMEA region</t>
  </si>
  <si>
    <t>By completing and submitting this report, I certify that the above information is complete and true and all expenses are in compliance with all applicable NortonLifeLock policies.</t>
  </si>
  <si>
    <t>https://nortonlifelock.service-now.com/ehrp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</si>
</sst>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[$-409]d\-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0" fillId="4" borderId="0" xfId="0" applyFill="1"/>
    <xf numFmtId="0" fontId="1" fillId="4" borderId="0" xfId="0" applyFont="1" applyFill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2" fillId="3" borderId="16" xfId="0" applyFont="1" applyFill="1" applyBorder="1"/>
    <xf numFmtId="0" fontId="0" fillId="3" borderId="0" xfId="0" applyFill="1"/>
    <xf numFmtId="0" fontId="0" fillId="3" borderId="17" xfId="0" applyFill="1" applyBorder="1"/>
    <xf numFmtId="0" fontId="0" fillId="3" borderId="16" xfId="0" applyFill="1" applyBorder="1"/>
    <xf numFmtId="0" fontId="7" fillId="3" borderId="16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3" borderId="12" xfId="0" applyFill="1" applyBorder="1"/>
    <xf numFmtId="0" fontId="0" fillId="3" borderId="19" xfId="0" applyFill="1" applyBorder="1"/>
    <xf numFmtId="0" fontId="0" fillId="0" borderId="0" xfId="0" applyProtection="1">
      <protection locked="0"/>
    </xf>
    <xf numFmtId="165" fontId="18" fillId="0" borderId="20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Protection="1">
      <protection locked="0"/>
    </xf>
    <xf numFmtId="165" fontId="15" fillId="0" borderId="1" xfId="0" applyNumberFormat="1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Protection="1">
      <protection locked="0"/>
    </xf>
    <xf numFmtId="164" fontId="15" fillId="0" borderId="1" xfId="0" applyNumberFormat="1" applyFont="1" applyBorder="1" applyProtection="1">
      <protection locked="0"/>
    </xf>
    <xf numFmtId="0" fontId="15" fillId="4" borderId="1" xfId="0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165" fontId="15" fillId="0" borderId="23" xfId="0" applyNumberFormat="1" applyFont="1" applyBorder="1" applyProtection="1">
      <protection locked="0"/>
    </xf>
    <xf numFmtId="0" fontId="15" fillId="0" borderId="23" xfId="0" applyFont="1" applyBorder="1" applyProtection="1">
      <protection locked="0"/>
    </xf>
    <xf numFmtId="0" fontId="15" fillId="4" borderId="23" xfId="0" applyFont="1" applyFill="1" applyBorder="1" applyProtection="1">
      <protection locked="0"/>
    </xf>
    <xf numFmtId="0" fontId="15" fillId="4" borderId="16" xfId="0" applyFont="1" applyFill="1" applyBorder="1"/>
    <xf numFmtId="0" fontId="15" fillId="4" borderId="0" xfId="0" applyFont="1" applyFill="1"/>
    <xf numFmtId="0" fontId="15" fillId="4" borderId="17" xfId="0" applyFont="1" applyFill="1" applyBorder="1"/>
    <xf numFmtId="0" fontId="15" fillId="0" borderId="0" xfId="0" applyFont="1"/>
    <xf numFmtId="0" fontId="17" fillId="5" borderId="1" xfId="0" applyFont="1" applyFill="1" applyBorder="1"/>
    <xf numFmtId="0" fontId="17" fillId="5" borderId="1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15" fillId="4" borderId="0" xfId="0" applyFont="1" applyFill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16" fillId="4" borderId="0" xfId="0" applyFont="1" applyFill="1"/>
    <xf numFmtId="0" fontId="16" fillId="4" borderId="12" xfId="0" applyFont="1" applyFill="1" applyBorder="1"/>
    <xf numFmtId="0" fontId="15" fillId="4" borderId="12" xfId="0" applyFont="1" applyFill="1" applyBorder="1"/>
    <xf numFmtId="0" fontId="0" fillId="4" borderId="18" xfId="0" applyFill="1" applyBorder="1"/>
    <xf numFmtId="0" fontId="0" fillId="4" borderId="12" xfId="0" applyFill="1" applyBorder="1"/>
    <xf numFmtId="0" fontId="0" fillId="4" borderId="19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4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14" fillId="4" borderId="0" xfId="1" applyFill="1" applyBorder="1" applyProtection="1"/>
    <xf numFmtId="0" fontId="3" fillId="4" borderId="0" xfId="0" applyFont="1" applyFill="1"/>
    <xf numFmtId="0" fontId="16" fillId="4" borderId="17" xfId="0" applyFont="1" applyFill="1" applyBorder="1" applyAlignment="1">
      <alignment vertical="center"/>
    </xf>
    <xf numFmtId="0" fontId="16" fillId="4" borderId="0" xfId="0" applyFont="1" applyFill="1" applyAlignment="1">
      <alignment vertical="center" wrapText="1"/>
    </xf>
    <xf numFmtId="0" fontId="16" fillId="4" borderId="1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/>
    </xf>
    <xf numFmtId="4" fontId="0" fillId="4" borderId="0" xfId="0" applyNumberFormat="1" applyFill="1"/>
    <xf numFmtId="0" fontId="16" fillId="6" borderId="3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/>
    </xf>
    <xf numFmtId="0" fontId="21" fillId="6" borderId="4" xfId="0" applyFont="1" applyFill="1" applyBorder="1" applyAlignment="1">
      <alignment horizontal="center" vertical="top" wrapText="1"/>
    </xf>
    <xf numFmtId="0" fontId="16" fillId="6" borderId="0" xfId="0" applyFont="1" applyFill="1" applyAlignment="1">
      <alignment vertical="top" wrapText="1"/>
    </xf>
    <xf numFmtId="0" fontId="15" fillId="6" borderId="0" xfId="0" applyFont="1" applyFill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4" fontId="15" fillId="6" borderId="1" xfId="0" applyNumberFormat="1" applyFont="1" applyFill="1" applyBorder="1"/>
    <xf numFmtId="0" fontId="19" fillId="5" borderId="1" xfId="0" applyFont="1" applyFill="1" applyBorder="1"/>
    <xf numFmtId="0" fontId="19" fillId="5" borderId="1" xfId="0" applyFont="1" applyFill="1" applyBorder="1" applyAlignment="1">
      <alignment horizontal="left"/>
    </xf>
    <xf numFmtId="0" fontId="20" fillId="5" borderId="1" xfId="0" applyFont="1" applyFill="1" applyBorder="1"/>
    <xf numFmtId="0" fontId="18" fillId="6" borderId="1" xfId="0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2" fillId="4" borderId="0" xfId="0" applyFont="1" applyFill="1" applyAlignment="1">
      <alignment horizontal="center"/>
    </xf>
    <xf numFmtId="0" fontId="19" fillId="4" borderId="2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horizontal="left" wrapText="1"/>
    </xf>
    <xf numFmtId="0" fontId="19" fillId="4" borderId="4" xfId="0" applyFont="1" applyFill="1" applyBorder="1" applyAlignment="1">
      <alignment horizontal="left" wrapText="1"/>
    </xf>
    <xf numFmtId="0" fontId="19" fillId="4" borderId="7" xfId="0" applyFont="1" applyFill="1" applyBorder="1" applyAlignment="1">
      <alignment horizontal="left" wrapText="1"/>
    </xf>
    <xf numFmtId="0" fontId="19" fillId="4" borderId="8" xfId="0" applyFont="1" applyFill="1" applyBorder="1" applyAlignment="1">
      <alignment horizontal="left" wrapText="1"/>
    </xf>
    <xf numFmtId="0" fontId="19" fillId="4" borderId="9" xfId="0" applyFont="1" applyFill="1" applyBorder="1" applyAlignment="1">
      <alignment horizontal="left" wrapText="1"/>
    </xf>
    <xf numFmtId="0" fontId="16" fillId="5" borderId="23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top"/>
    </xf>
    <xf numFmtId="0" fontId="15" fillId="6" borderId="0" xfId="0" applyFont="1" applyFill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top" wrapText="1"/>
    </xf>
    <xf numFmtId="0" fontId="15" fillId="6" borderId="0" xfId="0" applyFont="1" applyFill="1" applyAlignment="1">
      <alignment horizontal="center" vertical="top" wrapText="1"/>
    </xf>
    <xf numFmtId="0" fontId="15" fillId="6" borderId="8" xfId="0" applyFont="1" applyFill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6" fillId="6" borderId="9" xfId="0" applyFont="1" applyFill="1" applyBorder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6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0" fontId="16" fillId="0" borderId="9" xfId="0" applyFont="1" applyBorder="1" applyAlignment="1" applyProtection="1">
      <alignment horizontal="center" wrapText="1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F9E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239486</xdr:colOff>
      <xdr:row>2</xdr:row>
      <xdr:rowOff>10885</xdr:rowOff>
    </xdr:from>
    <xdr:to>
      <xdr:col>1</xdr:col>
      <xdr:colOff>1369039</xdr:colOff>
      <xdr:row>3</xdr:row>
      <xdr:rowOff>16718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BD6C9-D7FD-4F36-A7AE-FE228CC4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72" y="380999"/>
          <a:ext cx="1129553" cy="452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1129553</xdr:colOff>
      <xdr:row>4</xdr:row>
      <xdr:rowOff>90198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42EBAF-ECD7-476F-B41A-DA34D04D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5" y="504825"/>
          <a:ext cx="1129553" cy="452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rtonlifelock.service-now.com/ehrp" TargetMode="External"/><Relationship Id="rId1" Type="http://schemas.openxmlformats.org/officeDocument/2006/relationships/hyperlink" Target="https://nortonlifelock.service-now.com/ehr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6"/>
  <sheetViews>
    <sheetView tabSelected="1" zoomScale="70" zoomScaleNormal="70" workbookViewId="0">
      <selection activeCell="B12" sqref="B12:G15"/>
    </sheetView>
  </sheetViews>
  <sheetFormatPr baseColWidth="10" defaultColWidth="9.1640625" defaultRowHeight="15" x14ac:dyDescent="0.2"/>
  <cols>
    <col min="1" max="1" width="3.5" customWidth="1"/>
    <col min="2" max="2" width="20" style="19" customWidth="1"/>
    <col min="3" max="3" width="23.1640625" style="19" customWidth="1"/>
    <col min="4" max="4" width="20.83203125" style="19" customWidth="1"/>
    <col min="5" max="5" width="22" style="19" customWidth="1"/>
    <col min="6" max="6" width="20.5" style="19" customWidth="1"/>
    <col min="7" max="7" width="47.5" style="19" customWidth="1"/>
    <col min="8" max="8" width="98.5" style="19" customWidth="1"/>
    <col min="9" max="9" width="25.1640625" style="19" customWidth="1"/>
    <col min="10" max="10" width="45" style="19" customWidth="1"/>
    <col min="11" max="11" width="36.1640625" style="19" bestFit="1" customWidth="1"/>
    <col min="12" max="12" width="3.1640625" customWidth="1"/>
    <col min="13" max="13" width="11.1640625" customWidth="1"/>
    <col min="14" max="15" width="18.5" customWidth="1"/>
    <col min="18" max="18" width="9.1640625" customWidth="1"/>
    <col min="29" max="16384" width="9.1640625" style="19"/>
  </cols>
  <sheetData>
    <row r="1" spans="1:28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x14ac:dyDescent="0.2">
      <c r="A2" s="42"/>
      <c r="B2" s="1"/>
      <c r="C2" s="1"/>
      <c r="D2" s="1"/>
      <c r="E2" s="1"/>
      <c r="F2" s="1"/>
      <c r="G2" s="1"/>
      <c r="H2" s="1"/>
      <c r="I2" s="1"/>
      <c r="J2" s="1"/>
      <c r="K2" s="1"/>
      <c r="L2" s="4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35.25" customHeight="1" x14ac:dyDescent="0.45">
      <c r="A3" s="42"/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4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x14ac:dyDescent="0.2">
      <c r="A4" s="42"/>
      <c r="B4" s="1"/>
      <c r="C4" s="1"/>
      <c r="D4" s="1"/>
      <c r="E4" s="1"/>
      <c r="F4" s="1"/>
      <c r="G4" s="1"/>
      <c r="H4" s="1"/>
      <c r="I4" s="1"/>
      <c r="J4" s="1"/>
      <c r="K4" s="1"/>
      <c r="L4" s="43"/>
      <c r="M4" s="1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19" x14ac:dyDescent="0.2">
      <c r="A5" s="42"/>
      <c r="B5" s="1"/>
      <c r="C5" s="1"/>
      <c r="D5" s="1"/>
      <c r="E5" s="1"/>
      <c r="F5" s="1"/>
      <c r="G5" s="59"/>
      <c r="H5" s="1"/>
      <c r="I5" s="1"/>
      <c r="J5" s="1"/>
      <c r="K5" s="1"/>
      <c r="L5" s="4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s="21" customFormat="1" ht="21" customHeight="1" x14ac:dyDescent="0.25">
      <c r="A6" s="34"/>
      <c r="B6" s="86" t="s">
        <v>17</v>
      </c>
      <c r="C6" s="86"/>
      <c r="D6" s="95"/>
      <c r="E6" s="95"/>
      <c r="F6" s="35"/>
      <c r="G6" s="59"/>
      <c r="H6" s="59"/>
      <c r="I6" s="59"/>
      <c r="J6" s="71" t="s">
        <v>1</v>
      </c>
      <c r="K6" s="20"/>
      <c r="L6" s="58"/>
      <c r="M6" s="59"/>
      <c r="N6" s="59"/>
      <c r="O6" s="59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7"/>
    </row>
    <row r="7" spans="1:28" s="21" customFormat="1" ht="21" x14ac:dyDescent="0.25">
      <c r="A7" s="34"/>
      <c r="B7" s="86" t="s">
        <v>529</v>
      </c>
      <c r="C7" s="86"/>
      <c r="D7" s="95"/>
      <c r="E7" s="95"/>
      <c r="F7" s="35"/>
      <c r="G7" s="59"/>
      <c r="H7" s="59"/>
      <c r="I7" s="59"/>
      <c r="J7" s="71" t="s">
        <v>424</v>
      </c>
      <c r="K7" s="22"/>
      <c r="L7" s="58"/>
      <c r="M7" s="59"/>
      <c r="N7" s="59"/>
      <c r="O7" s="59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7"/>
    </row>
    <row r="8" spans="1:28" s="21" customFormat="1" ht="21" x14ac:dyDescent="0.25">
      <c r="A8" s="34"/>
      <c r="B8" s="86" t="s">
        <v>10</v>
      </c>
      <c r="C8" s="86"/>
      <c r="D8" s="95"/>
      <c r="E8" s="95"/>
      <c r="F8" s="35"/>
      <c r="G8" s="59"/>
      <c r="H8" s="59"/>
      <c r="I8" s="59"/>
      <c r="J8" s="71" t="s">
        <v>12</v>
      </c>
      <c r="K8" s="23"/>
      <c r="L8" s="58"/>
      <c r="M8" s="59"/>
      <c r="N8" s="59"/>
      <c r="O8" s="59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/>
    </row>
    <row r="9" spans="1:28" s="21" customFormat="1" ht="21" x14ac:dyDescent="0.25">
      <c r="A9" s="34"/>
      <c r="B9" s="86" t="s">
        <v>11</v>
      </c>
      <c r="C9" s="86"/>
      <c r="D9" s="95"/>
      <c r="E9" s="95"/>
      <c r="F9" s="35"/>
      <c r="G9" s="59"/>
      <c r="H9" s="59"/>
      <c r="I9" s="59"/>
      <c r="J9" s="71" t="s">
        <v>8</v>
      </c>
      <c r="K9" s="23"/>
      <c r="L9" s="58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</row>
    <row r="10" spans="1:28" s="21" customFormat="1" ht="21" x14ac:dyDescent="0.25">
      <c r="A10" s="34"/>
      <c r="B10" s="24"/>
      <c r="C10" s="44"/>
      <c r="D10" s="35"/>
      <c r="E10" s="35"/>
      <c r="F10" s="35"/>
      <c r="G10" s="59"/>
      <c r="H10" s="59"/>
      <c r="I10" s="59"/>
      <c r="J10" s="72" t="s">
        <v>267</v>
      </c>
      <c r="K10" s="22"/>
      <c r="L10" s="58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7"/>
    </row>
    <row r="11" spans="1:28" s="21" customFormat="1" ht="21" x14ac:dyDescent="0.25">
      <c r="A11" s="34"/>
      <c r="B11" s="85" t="s">
        <v>524</v>
      </c>
      <c r="C11" s="85"/>
      <c r="D11" s="35"/>
      <c r="E11" s="35"/>
      <c r="F11" s="35"/>
      <c r="G11" s="59"/>
      <c r="H11" s="59"/>
      <c r="I11" s="59"/>
      <c r="J11" s="72" t="s">
        <v>15</v>
      </c>
      <c r="K11" s="22"/>
      <c r="L11" s="58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7"/>
    </row>
    <row r="12" spans="1:28" s="21" customFormat="1" ht="21" x14ac:dyDescent="0.25">
      <c r="A12" s="34"/>
      <c r="B12" s="96"/>
      <c r="C12" s="97"/>
      <c r="D12" s="97"/>
      <c r="E12" s="97"/>
      <c r="F12" s="97"/>
      <c r="G12" s="98"/>
      <c r="H12" s="59"/>
      <c r="I12" s="59"/>
      <c r="J12" s="71" t="s">
        <v>13</v>
      </c>
      <c r="K12" s="23"/>
      <c r="L12" s="60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7"/>
    </row>
    <row r="13" spans="1:28" s="21" customFormat="1" ht="21" x14ac:dyDescent="0.25">
      <c r="A13" s="34"/>
      <c r="B13" s="99"/>
      <c r="C13" s="100"/>
      <c r="D13" s="100"/>
      <c r="E13" s="100"/>
      <c r="F13" s="100"/>
      <c r="G13" s="101"/>
      <c r="H13" s="59"/>
      <c r="I13" s="59"/>
      <c r="J13" s="71" t="s">
        <v>14</v>
      </c>
      <c r="K13" s="22"/>
      <c r="L13" s="60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7"/>
    </row>
    <row r="14" spans="1:28" s="21" customFormat="1" ht="21" x14ac:dyDescent="0.25">
      <c r="A14" s="34"/>
      <c r="B14" s="99"/>
      <c r="C14" s="100"/>
      <c r="D14" s="100"/>
      <c r="E14" s="100"/>
      <c r="F14" s="100"/>
      <c r="G14" s="101"/>
      <c r="H14" s="59"/>
      <c r="I14" s="59"/>
      <c r="J14" s="71" t="s">
        <v>268</v>
      </c>
      <c r="K14" s="74" t="e">
        <f>VLOOKUP(K9,Sheet2!A:C,3,FALSE)</f>
        <v>#N/A</v>
      </c>
      <c r="L14" s="60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7"/>
    </row>
    <row r="15" spans="1:28" s="21" customFormat="1" ht="21" x14ac:dyDescent="0.25">
      <c r="A15" s="34"/>
      <c r="B15" s="102"/>
      <c r="C15" s="103"/>
      <c r="D15" s="103"/>
      <c r="E15" s="103"/>
      <c r="F15" s="103"/>
      <c r="G15" s="104"/>
      <c r="H15" s="59"/>
      <c r="I15" s="59"/>
      <c r="J15" s="73" t="s">
        <v>422</v>
      </c>
      <c r="K15" s="75">
        <f>F62</f>
        <v>0</v>
      </c>
      <c r="L15" s="6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7"/>
    </row>
    <row r="16" spans="1:28" ht="19" x14ac:dyDescent="0.25">
      <c r="A16" s="42"/>
      <c r="B16" s="2"/>
      <c r="C16" s="2"/>
      <c r="D16" s="1"/>
      <c r="E16" s="1"/>
      <c r="F16" s="1"/>
      <c r="G16" s="59"/>
      <c r="H16" s="59"/>
      <c r="I16" s="59"/>
      <c r="J16" s="2"/>
      <c r="K16" s="1"/>
      <c r="L16" s="43"/>
      <c r="M16" s="1"/>
      <c r="N16" s="1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8" ht="19" x14ac:dyDescent="0.25">
      <c r="A17" s="42"/>
      <c r="B17" s="57"/>
      <c r="C17" s="57"/>
      <c r="D17" s="62"/>
      <c r="E17" s="62"/>
      <c r="F17" s="1"/>
      <c r="G17" s="1"/>
      <c r="H17" s="1"/>
      <c r="I17" s="1"/>
      <c r="J17" s="1"/>
      <c r="K17" s="1"/>
      <c r="L17" s="43"/>
      <c r="M17" s="1"/>
      <c r="N17" s="1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21" customFormat="1" ht="37.5" customHeight="1" x14ac:dyDescent="0.25">
      <c r="A18" s="34"/>
      <c r="B18" s="87" t="s">
        <v>3</v>
      </c>
      <c r="C18" s="63" t="s">
        <v>269</v>
      </c>
      <c r="D18" s="63" t="s">
        <v>4</v>
      </c>
      <c r="E18" s="64" t="s">
        <v>530</v>
      </c>
      <c r="F18" s="63" t="s">
        <v>270</v>
      </c>
      <c r="G18" s="63" t="s">
        <v>5</v>
      </c>
      <c r="H18" s="63" t="s">
        <v>7</v>
      </c>
      <c r="I18" s="63" t="s">
        <v>6</v>
      </c>
      <c r="J18" s="64" t="s">
        <v>532</v>
      </c>
      <c r="K18" s="65" t="s">
        <v>534</v>
      </c>
      <c r="L18" s="90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7"/>
    </row>
    <row r="19" spans="1:28" s="21" customFormat="1" ht="18.75" customHeight="1" x14ac:dyDescent="0.25">
      <c r="A19" s="34"/>
      <c r="B19" s="88"/>
      <c r="C19" s="89" t="s">
        <v>265</v>
      </c>
      <c r="D19" s="66"/>
      <c r="E19" s="91" t="s">
        <v>531</v>
      </c>
      <c r="F19" s="66"/>
      <c r="G19" s="67" t="s">
        <v>265</v>
      </c>
      <c r="H19" s="66"/>
      <c r="I19" s="66"/>
      <c r="J19" s="91" t="s">
        <v>533</v>
      </c>
      <c r="K19" s="93" t="s">
        <v>2</v>
      </c>
      <c r="L19" s="90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7"/>
    </row>
    <row r="20" spans="1:28" s="21" customFormat="1" ht="19" x14ac:dyDescent="0.25">
      <c r="A20" s="34"/>
      <c r="B20" s="88"/>
      <c r="C20" s="89"/>
      <c r="D20" s="66"/>
      <c r="E20" s="92"/>
      <c r="F20" s="66"/>
      <c r="G20" s="66"/>
      <c r="H20" s="66"/>
      <c r="I20" s="66"/>
      <c r="J20" s="92"/>
      <c r="K20" s="94"/>
      <c r="L20" s="90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7"/>
    </row>
    <row r="21" spans="1:28" s="21" customFormat="1" ht="21" x14ac:dyDescent="0.25">
      <c r="A21" s="34"/>
      <c r="B21" s="25"/>
      <c r="C21" s="26"/>
      <c r="D21" s="27"/>
      <c r="E21" s="28"/>
      <c r="F21" s="70">
        <f>D21*E21</f>
        <v>0</v>
      </c>
      <c r="G21" s="29"/>
      <c r="H21" s="30"/>
      <c r="I21" s="68" t="e">
        <f>VLOOKUP(G21,Sheet2!D:F,3,FALSE)</f>
        <v>#N/A</v>
      </c>
      <c r="J21" s="68">
        <v>1</v>
      </c>
      <c r="K21" s="69" t="e">
        <f>VLOOKUP(G21,Sheet2!D:E,2,FALSE)</f>
        <v>#N/A</v>
      </c>
      <c r="L21" s="61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7"/>
    </row>
    <row r="22" spans="1:28" s="21" customFormat="1" ht="21" x14ac:dyDescent="0.25">
      <c r="A22" s="34"/>
      <c r="B22" s="25"/>
      <c r="C22" s="26"/>
      <c r="D22" s="27"/>
      <c r="E22" s="28"/>
      <c r="F22" s="70">
        <f t="shared" ref="F22:F60" si="0">D22*E22</f>
        <v>0</v>
      </c>
      <c r="G22" s="29"/>
      <c r="H22" s="30"/>
      <c r="I22" s="68" t="e">
        <f>VLOOKUP(G22,Sheet2!D:F,3,FALSE)</f>
        <v>#N/A</v>
      </c>
      <c r="J22" s="68">
        <v>2</v>
      </c>
      <c r="K22" s="69" t="e">
        <f>VLOOKUP(G22,Sheet2!D:E,2,FALSE)</f>
        <v>#N/A</v>
      </c>
      <c r="L22" s="61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7"/>
    </row>
    <row r="23" spans="1:28" s="21" customFormat="1" ht="21" x14ac:dyDescent="0.25">
      <c r="A23" s="34"/>
      <c r="B23" s="25"/>
      <c r="C23" s="26"/>
      <c r="D23" s="27"/>
      <c r="E23" s="28"/>
      <c r="F23" s="70">
        <f t="shared" si="0"/>
        <v>0</v>
      </c>
      <c r="G23" s="29"/>
      <c r="H23" s="30"/>
      <c r="I23" s="68" t="e">
        <f>VLOOKUP(G23,Sheet2!D:F,3,FALSE)</f>
        <v>#N/A</v>
      </c>
      <c r="J23" s="68">
        <v>3</v>
      </c>
      <c r="K23" s="69" t="e">
        <f>VLOOKUP(G23,Sheet2!D:E,2,FALSE)</f>
        <v>#N/A</v>
      </c>
      <c r="L23" s="61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7"/>
    </row>
    <row r="24" spans="1:28" s="21" customFormat="1" ht="21" x14ac:dyDescent="0.25">
      <c r="A24" s="34"/>
      <c r="B24" s="25"/>
      <c r="C24" s="26"/>
      <c r="D24" s="30"/>
      <c r="E24" s="30"/>
      <c r="F24" s="70">
        <f t="shared" si="0"/>
        <v>0</v>
      </c>
      <c r="G24" s="29"/>
      <c r="H24" s="30"/>
      <c r="I24" s="68" t="e">
        <f>VLOOKUP(G24,Sheet2!D:F,3,FALSE)</f>
        <v>#N/A</v>
      </c>
      <c r="J24" s="68">
        <v>4</v>
      </c>
      <c r="K24" s="69" t="e">
        <f>VLOOKUP(G24,Sheet2!D:E,2,FALSE)</f>
        <v>#N/A</v>
      </c>
      <c r="L24" s="61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7"/>
    </row>
    <row r="25" spans="1:28" s="21" customFormat="1" ht="21" x14ac:dyDescent="0.25">
      <c r="A25" s="34"/>
      <c r="B25" s="25"/>
      <c r="C25" s="26"/>
      <c r="D25" s="30"/>
      <c r="E25" s="30"/>
      <c r="F25" s="70">
        <f t="shared" si="0"/>
        <v>0</v>
      </c>
      <c r="G25" s="29"/>
      <c r="H25" s="30"/>
      <c r="I25" s="68" t="e">
        <f>VLOOKUP(G25,Sheet2!D:F,3,FALSE)</f>
        <v>#N/A</v>
      </c>
      <c r="J25" s="68">
        <v>5</v>
      </c>
      <c r="K25" s="69" t="e">
        <f>VLOOKUP(G25,Sheet2!D:E,2,FALSE)</f>
        <v>#N/A</v>
      </c>
      <c r="L25" s="61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7"/>
    </row>
    <row r="26" spans="1:28" s="21" customFormat="1" ht="21" x14ac:dyDescent="0.25">
      <c r="A26" s="34"/>
      <c r="B26" s="25"/>
      <c r="C26" s="26"/>
      <c r="D26" s="30"/>
      <c r="E26" s="30"/>
      <c r="F26" s="70">
        <f t="shared" si="0"/>
        <v>0</v>
      </c>
      <c r="G26" s="29"/>
      <c r="H26" s="30"/>
      <c r="I26" s="68" t="e">
        <f>VLOOKUP(G26,Sheet2!D:F,3,FALSE)</f>
        <v>#N/A</v>
      </c>
      <c r="J26" s="68">
        <v>6</v>
      </c>
      <c r="K26" s="69" t="e">
        <f>VLOOKUP(G26,Sheet2!D:E,2,FALSE)</f>
        <v>#N/A</v>
      </c>
      <c r="L26" s="61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7"/>
    </row>
    <row r="27" spans="1:28" s="21" customFormat="1" ht="21" x14ac:dyDescent="0.25">
      <c r="A27" s="34"/>
      <c r="B27" s="25"/>
      <c r="C27" s="26"/>
      <c r="D27" s="30"/>
      <c r="E27" s="30"/>
      <c r="F27" s="70">
        <f t="shared" si="0"/>
        <v>0</v>
      </c>
      <c r="G27" s="29"/>
      <c r="H27" s="30"/>
      <c r="I27" s="68" t="e">
        <f>VLOOKUP(G27,Sheet2!D:F,3,FALSE)</f>
        <v>#N/A</v>
      </c>
      <c r="J27" s="68">
        <v>7</v>
      </c>
      <c r="K27" s="69" t="e">
        <f>VLOOKUP(G27,Sheet2!D:E,2,FALSE)</f>
        <v>#N/A</v>
      </c>
      <c r="L27" s="61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7"/>
    </row>
    <row r="28" spans="1:28" s="21" customFormat="1" ht="21" x14ac:dyDescent="0.25">
      <c r="A28" s="34"/>
      <c r="B28" s="25"/>
      <c r="C28" s="26"/>
      <c r="D28" s="30"/>
      <c r="E28" s="30"/>
      <c r="F28" s="70">
        <f t="shared" si="0"/>
        <v>0</v>
      </c>
      <c r="G28" s="29"/>
      <c r="H28" s="30"/>
      <c r="I28" s="68" t="e">
        <f>VLOOKUP(G28,Sheet2!D:F,3,FALSE)</f>
        <v>#N/A</v>
      </c>
      <c r="J28" s="68">
        <v>8</v>
      </c>
      <c r="K28" s="69" t="e">
        <f>VLOOKUP(G28,Sheet2!D:E,2,FALSE)</f>
        <v>#N/A</v>
      </c>
      <c r="L28" s="61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7"/>
    </row>
    <row r="29" spans="1:28" s="21" customFormat="1" ht="21" x14ac:dyDescent="0.25">
      <c r="A29" s="34"/>
      <c r="B29" s="25"/>
      <c r="C29" s="26"/>
      <c r="D29" s="30"/>
      <c r="E29" s="30"/>
      <c r="F29" s="70">
        <f t="shared" si="0"/>
        <v>0</v>
      </c>
      <c r="G29" s="29"/>
      <c r="H29" s="30"/>
      <c r="I29" s="68" t="e">
        <f>VLOOKUP(G29,Sheet2!D:F,3,FALSE)</f>
        <v>#N/A</v>
      </c>
      <c r="J29" s="68">
        <v>9</v>
      </c>
      <c r="K29" s="69" t="e">
        <f>VLOOKUP(G29,Sheet2!D:E,2,FALSE)</f>
        <v>#N/A</v>
      </c>
      <c r="L29" s="61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7"/>
    </row>
    <row r="30" spans="1:28" s="21" customFormat="1" ht="21" x14ac:dyDescent="0.25">
      <c r="A30" s="34"/>
      <c r="B30" s="25"/>
      <c r="C30" s="26"/>
      <c r="D30" s="30"/>
      <c r="E30" s="30"/>
      <c r="F30" s="70">
        <f t="shared" si="0"/>
        <v>0</v>
      </c>
      <c r="G30" s="29"/>
      <c r="H30" s="30"/>
      <c r="I30" s="68" t="e">
        <f>VLOOKUP(G30,Sheet2!D:F,3,FALSE)</f>
        <v>#N/A</v>
      </c>
      <c r="J30" s="68">
        <v>10</v>
      </c>
      <c r="K30" s="69" t="e">
        <f>VLOOKUP(G30,Sheet2!D:E,2,FALSE)</f>
        <v>#N/A</v>
      </c>
      <c r="L30" s="61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7"/>
    </row>
    <row r="31" spans="1:28" s="21" customFormat="1" ht="21" x14ac:dyDescent="0.25">
      <c r="A31" s="34"/>
      <c r="B31" s="25"/>
      <c r="C31" s="26"/>
      <c r="D31" s="30"/>
      <c r="E31" s="30"/>
      <c r="F31" s="70">
        <f t="shared" si="0"/>
        <v>0</v>
      </c>
      <c r="G31" s="29"/>
      <c r="H31" s="30"/>
      <c r="I31" s="68" t="e">
        <f>VLOOKUP(G31,Sheet2!D:F,3,FALSE)</f>
        <v>#N/A</v>
      </c>
      <c r="J31" s="68">
        <v>11</v>
      </c>
      <c r="K31" s="69" t="e">
        <f>VLOOKUP(G31,Sheet2!D:E,2,FALSE)</f>
        <v>#N/A</v>
      </c>
      <c r="L31" s="61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7"/>
    </row>
    <row r="32" spans="1:28" s="21" customFormat="1" ht="21" x14ac:dyDescent="0.25">
      <c r="A32" s="34"/>
      <c r="B32" s="25"/>
      <c r="C32" s="26"/>
      <c r="D32" s="30"/>
      <c r="E32" s="30"/>
      <c r="F32" s="70">
        <f t="shared" si="0"/>
        <v>0</v>
      </c>
      <c r="G32" s="29"/>
      <c r="H32" s="30"/>
      <c r="I32" s="68" t="e">
        <f>VLOOKUP(G32,Sheet2!D:F,3,FALSE)</f>
        <v>#N/A</v>
      </c>
      <c r="J32" s="68">
        <v>12</v>
      </c>
      <c r="K32" s="69" t="e">
        <f>VLOOKUP(G32,Sheet2!D:E,2,FALSE)</f>
        <v>#N/A</v>
      </c>
      <c r="L32" s="61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7"/>
    </row>
    <row r="33" spans="1:28" s="21" customFormat="1" ht="21" x14ac:dyDescent="0.25">
      <c r="A33" s="34"/>
      <c r="B33" s="25"/>
      <c r="C33" s="26"/>
      <c r="D33" s="30"/>
      <c r="E33" s="30"/>
      <c r="F33" s="70">
        <f t="shared" si="0"/>
        <v>0</v>
      </c>
      <c r="G33" s="29"/>
      <c r="H33" s="30"/>
      <c r="I33" s="68" t="e">
        <f>VLOOKUP(G33,Sheet2!D:F,3,FALSE)</f>
        <v>#N/A</v>
      </c>
      <c r="J33" s="68">
        <v>13</v>
      </c>
      <c r="K33" s="69" t="e">
        <f>VLOOKUP(G33,Sheet2!D:E,2,FALSE)</f>
        <v>#N/A</v>
      </c>
      <c r="L33" s="61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7"/>
    </row>
    <row r="34" spans="1:28" s="21" customFormat="1" ht="21" x14ac:dyDescent="0.25">
      <c r="A34" s="34"/>
      <c r="B34" s="25"/>
      <c r="C34" s="26"/>
      <c r="D34" s="30"/>
      <c r="E34" s="30"/>
      <c r="F34" s="70">
        <f t="shared" si="0"/>
        <v>0</v>
      </c>
      <c r="G34" s="29"/>
      <c r="H34" s="30"/>
      <c r="I34" s="68" t="e">
        <f>VLOOKUP(G34,Sheet2!D:F,3,FALSE)</f>
        <v>#N/A</v>
      </c>
      <c r="J34" s="68">
        <v>14</v>
      </c>
      <c r="K34" s="69" t="e">
        <f>VLOOKUP(G34,Sheet2!D:E,2,FALSE)</f>
        <v>#N/A</v>
      </c>
      <c r="L34" s="61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7"/>
    </row>
    <row r="35" spans="1:28" s="21" customFormat="1" ht="21" x14ac:dyDescent="0.25">
      <c r="A35" s="34"/>
      <c r="B35" s="25"/>
      <c r="C35" s="26"/>
      <c r="D35" s="30"/>
      <c r="E35" s="30"/>
      <c r="F35" s="70">
        <f t="shared" si="0"/>
        <v>0</v>
      </c>
      <c r="G35" s="29"/>
      <c r="H35" s="30"/>
      <c r="I35" s="68" t="e">
        <f>VLOOKUP(G35,Sheet2!D:F,3,FALSE)</f>
        <v>#N/A</v>
      </c>
      <c r="J35" s="68">
        <v>15</v>
      </c>
      <c r="K35" s="69" t="e">
        <f>VLOOKUP(G35,Sheet2!D:E,2,FALSE)</f>
        <v>#N/A</v>
      </c>
      <c r="L35" s="61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7"/>
    </row>
    <row r="36" spans="1:28" s="21" customFormat="1" ht="21" x14ac:dyDescent="0.25">
      <c r="A36" s="34"/>
      <c r="B36" s="25"/>
      <c r="C36" s="26"/>
      <c r="D36" s="30"/>
      <c r="E36" s="30"/>
      <c r="F36" s="70">
        <f t="shared" si="0"/>
        <v>0</v>
      </c>
      <c r="G36" s="29"/>
      <c r="H36" s="30"/>
      <c r="I36" s="68" t="e">
        <f>VLOOKUP(G36,Sheet2!D:F,3,FALSE)</f>
        <v>#N/A</v>
      </c>
      <c r="J36" s="68">
        <v>16</v>
      </c>
      <c r="K36" s="69" t="e">
        <f>VLOOKUP(G36,Sheet2!D:E,2,FALSE)</f>
        <v>#N/A</v>
      </c>
      <c r="L36" s="61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7"/>
    </row>
    <row r="37" spans="1:28" s="21" customFormat="1" ht="21" x14ac:dyDescent="0.25">
      <c r="A37" s="34"/>
      <c r="B37" s="25"/>
      <c r="C37" s="26"/>
      <c r="D37" s="30"/>
      <c r="E37" s="30"/>
      <c r="F37" s="70">
        <f t="shared" si="0"/>
        <v>0</v>
      </c>
      <c r="G37" s="29"/>
      <c r="H37" s="30"/>
      <c r="I37" s="68" t="e">
        <f>VLOOKUP(G37,Sheet2!D:F,3,FALSE)</f>
        <v>#N/A</v>
      </c>
      <c r="J37" s="68">
        <v>17</v>
      </c>
      <c r="K37" s="69" t="e">
        <f>VLOOKUP(G37,Sheet2!D:E,2,FALSE)</f>
        <v>#N/A</v>
      </c>
      <c r="L37" s="61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7"/>
    </row>
    <row r="38" spans="1:28" s="21" customFormat="1" ht="21" x14ac:dyDescent="0.25">
      <c r="A38" s="34"/>
      <c r="B38" s="25"/>
      <c r="C38" s="26"/>
      <c r="D38" s="30"/>
      <c r="E38" s="30"/>
      <c r="F38" s="70">
        <f t="shared" si="0"/>
        <v>0</v>
      </c>
      <c r="G38" s="29"/>
      <c r="H38" s="30"/>
      <c r="I38" s="68" t="e">
        <f>VLOOKUP(G38,Sheet2!D:F,3,FALSE)</f>
        <v>#N/A</v>
      </c>
      <c r="J38" s="68">
        <v>18</v>
      </c>
      <c r="K38" s="69" t="e">
        <f>VLOOKUP(G38,Sheet2!D:E,2,FALSE)</f>
        <v>#N/A</v>
      </c>
      <c r="L38" s="61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7"/>
    </row>
    <row r="39" spans="1:28" s="21" customFormat="1" ht="21" x14ac:dyDescent="0.25">
      <c r="A39" s="34"/>
      <c r="B39" s="25"/>
      <c r="C39" s="26"/>
      <c r="D39" s="30"/>
      <c r="E39" s="30"/>
      <c r="F39" s="70">
        <f t="shared" si="0"/>
        <v>0</v>
      </c>
      <c r="G39" s="29"/>
      <c r="H39" s="30"/>
      <c r="I39" s="68" t="e">
        <f>VLOOKUP(G39,Sheet2!D:F,3,FALSE)</f>
        <v>#N/A</v>
      </c>
      <c r="J39" s="68">
        <v>19</v>
      </c>
      <c r="K39" s="69" t="e">
        <f>VLOOKUP(G39,Sheet2!D:E,2,FALSE)</f>
        <v>#N/A</v>
      </c>
      <c r="L39" s="61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7"/>
    </row>
    <row r="40" spans="1:28" s="21" customFormat="1" ht="21" x14ac:dyDescent="0.25">
      <c r="A40" s="34"/>
      <c r="B40" s="25"/>
      <c r="C40" s="26"/>
      <c r="D40" s="30"/>
      <c r="E40" s="30"/>
      <c r="F40" s="70">
        <f t="shared" si="0"/>
        <v>0</v>
      </c>
      <c r="G40" s="29"/>
      <c r="H40" s="30"/>
      <c r="I40" s="68" t="e">
        <f>VLOOKUP(G40,Sheet2!D:F,3,FALSE)</f>
        <v>#N/A</v>
      </c>
      <c r="J40" s="68">
        <v>20</v>
      </c>
      <c r="K40" s="69" t="e">
        <f>VLOOKUP(G40,Sheet2!D:E,2,FALSE)</f>
        <v>#N/A</v>
      </c>
      <c r="L40" s="61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7"/>
    </row>
    <row r="41" spans="1:28" s="21" customFormat="1" ht="21" x14ac:dyDescent="0.25">
      <c r="A41" s="34"/>
      <c r="B41" s="25"/>
      <c r="C41" s="26"/>
      <c r="D41" s="30"/>
      <c r="E41" s="30"/>
      <c r="F41" s="70">
        <f t="shared" si="0"/>
        <v>0</v>
      </c>
      <c r="G41" s="29"/>
      <c r="H41" s="30"/>
      <c r="I41" s="68" t="e">
        <f>VLOOKUP(G41,Sheet2!D:F,3,FALSE)</f>
        <v>#N/A</v>
      </c>
      <c r="J41" s="68">
        <v>21</v>
      </c>
      <c r="K41" s="69" t="e">
        <f>VLOOKUP(G41,Sheet2!D:E,2,FALSE)</f>
        <v>#N/A</v>
      </c>
      <c r="L41" s="61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7"/>
    </row>
    <row r="42" spans="1:28" s="21" customFormat="1" ht="21" x14ac:dyDescent="0.25">
      <c r="A42" s="34"/>
      <c r="B42" s="25"/>
      <c r="C42" s="26"/>
      <c r="D42" s="30"/>
      <c r="E42" s="30"/>
      <c r="F42" s="70">
        <f t="shared" si="0"/>
        <v>0</v>
      </c>
      <c r="G42" s="29"/>
      <c r="H42" s="30"/>
      <c r="I42" s="68" t="e">
        <f>VLOOKUP(G42,Sheet2!D:F,3,FALSE)</f>
        <v>#N/A</v>
      </c>
      <c r="J42" s="68">
        <v>22</v>
      </c>
      <c r="K42" s="69" t="e">
        <f>VLOOKUP(G42,Sheet2!D:E,2,FALSE)</f>
        <v>#N/A</v>
      </c>
      <c r="L42" s="61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7"/>
    </row>
    <row r="43" spans="1:28" s="21" customFormat="1" ht="21" x14ac:dyDescent="0.25">
      <c r="A43" s="34"/>
      <c r="B43" s="25"/>
      <c r="C43" s="26"/>
      <c r="D43" s="30"/>
      <c r="E43" s="30"/>
      <c r="F43" s="70">
        <f t="shared" si="0"/>
        <v>0</v>
      </c>
      <c r="G43" s="29"/>
      <c r="H43" s="30"/>
      <c r="I43" s="68" t="e">
        <f>VLOOKUP(G43,Sheet2!D:F,3,FALSE)</f>
        <v>#N/A</v>
      </c>
      <c r="J43" s="68">
        <v>23</v>
      </c>
      <c r="K43" s="69" t="e">
        <f>VLOOKUP(G43,Sheet2!D:E,2,FALSE)</f>
        <v>#N/A</v>
      </c>
      <c r="L43" s="6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7"/>
    </row>
    <row r="44" spans="1:28" s="21" customFormat="1" ht="21" x14ac:dyDescent="0.25">
      <c r="A44" s="34"/>
      <c r="B44" s="25"/>
      <c r="C44" s="26"/>
      <c r="D44" s="30"/>
      <c r="E44" s="30"/>
      <c r="F44" s="70">
        <f t="shared" si="0"/>
        <v>0</v>
      </c>
      <c r="G44" s="29"/>
      <c r="H44" s="30"/>
      <c r="I44" s="68" t="e">
        <f>VLOOKUP(G44,Sheet2!D:F,3,FALSE)</f>
        <v>#N/A</v>
      </c>
      <c r="J44" s="68">
        <v>24</v>
      </c>
      <c r="K44" s="69" t="e">
        <f>VLOOKUP(G44,Sheet2!D:E,2,FALSE)</f>
        <v>#N/A</v>
      </c>
      <c r="L44" s="61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7"/>
    </row>
    <row r="45" spans="1:28" s="21" customFormat="1" ht="21" x14ac:dyDescent="0.25">
      <c r="A45" s="34"/>
      <c r="B45" s="25"/>
      <c r="C45" s="26"/>
      <c r="D45" s="30"/>
      <c r="E45" s="30"/>
      <c r="F45" s="70">
        <f t="shared" si="0"/>
        <v>0</v>
      </c>
      <c r="G45" s="29"/>
      <c r="H45" s="30"/>
      <c r="I45" s="68" t="e">
        <f>VLOOKUP(G45,Sheet2!D:F,3,FALSE)</f>
        <v>#N/A</v>
      </c>
      <c r="J45" s="68">
        <v>25</v>
      </c>
      <c r="K45" s="69" t="e">
        <f>VLOOKUP(G45,Sheet2!D:E,2,FALSE)</f>
        <v>#N/A</v>
      </c>
      <c r="L45" s="61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7"/>
    </row>
    <row r="46" spans="1:28" s="21" customFormat="1" ht="21" x14ac:dyDescent="0.25">
      <c r="A46" s="34"/>
      <c r="B46" s="25"/>
      <c r="C46" s="26"/>
      <c r="D46" s="30"/>
      <c r="E46" s="30"/>
      <c r="F46" s="70">
        <f t="shared" si="0"/>
        <v>0</v>
      </c>
      <c r="G46" s="29"/>
      <c r="H46" s="30"/>
      <c r="I46" s="68" t="e">
        <f>VLOOKUP(G46,Sheet2!D:F,3,FALSE)</f>
        <v>#N/A</v>
      </c>
      <c r="J46" s="68">
        <v>26</v>
      </c>
      <c r="K46" s="69" t="e">
        <f>VLOOKUP(G46,Sheet2!D:E,2,FALSE)</f>
        <v>#N/A</v>
      </c>
      <c r="L46" s="61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7"/>
    </row>
    <row r="47" spans="1:28" s="21" customFormat="1" ht="21" x14ac:dyDescent="0.25">
      <c r="A47" s="34"/>
      <c r="B47" s="25"/>
      <c r="C47" s="26"/>
      <c r="D47" s="30"/>
      <c r="E47" s="30"/>
      <c r="F47" s="70">
        <f t="shared" si="0"/>
        <v>0</v>
      </c>
      <c r="G47" s="29"/>
      <c r="H47" s="30"/>
      <c r="I47" s="68" t="e">
        <f>VLOOKUP(G47,Sheet2!D:F,3,FALSE)</f>
        <v>#N/A</v>
      </c>
      <c r="J47" s="68">
        <v>27</v>
      </c>
      <c r="K47" s="69" t="e">
        <f>VLOOKUP(G47,Sheet2!D:E,2,FALSE)</f>
        <v>#N/A</v>
      </c>
      <c r="L47" s="61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7"/>
    </row>
    <row r="48" spans="1:28" s="21" customFormat="1" ht="21" x14ac:dyDescent="0.25">
      <c r="A48" s="34"/>
      <c r="B48" s="25"/>
      <c r="C48" s="26"/>
      <c r="D48" s="30"/>
      <c r="E48" s="30"/>
      <c r="F48" s="70">
        <f t="shared" si="0"/>
        <v>0</v>
      </c>
      <c r="G48" s="29"/>
      <c r="H48" s="30"/>
      <c r="I48" s="68" t="e">
        <f>VLOOKUP(G48,Sheet2!D:F,3,FALSE)</f>
        <v>#N/A</v>
      </c>
      <c r="J48" s="68">
        <v>28</v>
      </c>
      <c r="K48" s="69" t="e">
        <f>VLOOKUP(G48,Sheet2!D:E,2,FALSE)</f>
        <v>#N/A</v>
      </c>
      <c r="L48" s="61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7"/>
    </row>
    <row r="49" spans="1:28" s="21" customFormat="1" ht="21" x14ac:dyDescent="0.25">
      <c r="A49" s="34"/>
      <c r="B49" s="25"/>
      <c r="C49" s="26"/>
      <c r="D49" s="30"/>
      <c r="E49" s="30"/>
      <c r="F49" s="70">
        <f t="shared" si="0"/>
        <v>0</v>
      </c>
      <c r="G49" s="29"/>
      <c r="H49" s="30"/>
      <c r="I49" s="68" t="e">
        <f>VLOOKUP(G49,Sheet2!D:F,3,FALSE)</f>
        <v>#N/A</v>
      </c>
      <c r="J49" s="68">
        <v>29</v>
      </c>
      <c r="K49" s="69" t="e">
        <f>VLOOKUP(G49,Sheet2!D:E,2,FALSE)</f>
        <v>#N/A</v>
      </c>
      <c r="L49" s="61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7"/>
    </row>
    <row r="50" spans="1:28" s="21" customFormat="1" ht="21" x14ac:dyDescent="0.25">
      <c r="A50" s="34"/>
      <c r="B50" s="31"/>
      <c r="C50" s="26"/>
      <c r="D50" s="32"/>
      <c r="E50" s="32"/>
      <c r="F50" s="70">
        <f t="shared" si="0"/>
        <v>0</v>
      </c>
      <c r="G50" s="33"/>
      <c r="H50" s="32"/>
      <c r="I50" s="68" t="e">
        <f>VLOOKUP(G50,Sheet2!D:F,3,FALSE)</f>
        <v>#N/A</v>
      </c>
      <c r="J50" s="68">
        <v>30</v>
      </c>
      <c r="K50" s="69" t="e">
        <f>VLOOKUP(G50,Sheet2!D:E,2,FALSE)</f>
        <v>#N/A</v>
      </c>
      <c r="L50" s="61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7"/>
    </row>
    <row r="51" spans="1:28" s="21" customFormat="1" ht="21" x14ac:dyDescent="0.25">
      <c r="A51" s="34"/>
      <c r="B51" s="31"/>
      <c r="C51" s="26"/>
      <c r="D51" s="32"/>
      <c r="E51" s="32"/>
      <c r="F51" s="70">
        <f t="shared" si="0"/>
        <v>0</v>
      </c>
      <c r="G51" s="33"/>
      <c r="H51" s="32"/>
      <c r="I51" s="68" t="e">
        <f>VLOOKUP(G51,Sheet2!D:F,3,FALSE)</f>
        <v>#N/A</v>
      </c>
      <c r="J51" s="68">
        <v>31</v>
      </c>
      <c r="K51" s="69" t="e">
        <f>VLOOKUP(G51,Sheet2!D:E,2,FALSE)</f>
        <v>#N/A</v>
      </c>
      <c r="L51" s="61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7"/>
    </row>
    <row r="52" spans="1:28" s="21" customFormat="1" ht="21" x14ac:dyDescent="0.25">
      <c r="A52" s="34"/>
      <c r="B52" s="31"/>
      <c r="C52" s="26"/>
      <c r="D52" s="32"/>
      <c r="E52" s="32"/>
      <c r="F52" s="70">
        <f t="shared" si="0"/>
        <v>0</v>
      </c>
      <c r="G52" s="33"/>
      <c r="H52" s="32"/>
      <c r="I52" s="68" t="e">
        <f>VLOOKUP(G52,Sheet2!D:F,3,FALSE)</f>
        <v>#N/A</v>
      </c>
      <c r="J52" s="68">
        <v>32</v>
      </c>
      <c r="K52" s="69" t="e">
        <f>VLOOKUP(G52,Sheet2!D:E,2,FALSE)</f>
        <v>#N/A</v>
      </c>
      <c r="L52" s="61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7"/>
    </row>
    <row r="53" spans="1:28" s="21" customFormat="1" ht="21" x14ac:dyDescent="0.25">
      <c r="A53" s="34"/>
      <c r="B53" s="31"/>
      <c r="C53" s="26"/>
      <c r="D53" s="32"/>
      <c r="E53" s="32"/>
      <c r="F53" s="70">
        <f t="shared" si="0"/>
        <v>0</v>
      </c>
      <c r="G53" s="33"/>
      <c r="H53" s="32"/>
      <c r="I53" s="68" t="e">
        <f>VLOOKUP(G53,Sheet2!D:F,3,FALSE)</f>
        <v>#N/A</v>
      </c>
      <c r="J53" s="68">
        <v>33</v>
      </c>
      <c r="K53" s="69" t="e">
        <f>VLOOKUP(G53,Sheet2!D:E,2,FALSE)</f>
        <v>#N/A</v>
      </c>
      <c r="L53" s="61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7"/>
    </row>
    <row r="54" spans="1:28" s="21" customFormat="1" ht="21" x14ac:dyDescent="0.25">
      <c r="A54" s="34"/>
      <c r="B54" s="31"/>
      <c r="C54" s="26"/>
      <c r="D54" s="32"/>
      <c r="E54" s="32"/>
      <c r="F54" s="70">
        <f t="shared" si="0"/>
        <v>0</v>
      </c>
      <c r="G54" s="33"/>
      <c r="H54" s="32"/>
      <c r="I54" s="68" t="e">
        <f>VLOOKUP(G54,Sheet2!D:F,3,FALSE)</f>
        <v>#N/A</v>
      </c>
      <c r="J54" s="68">
        <v>34</v>
      </c>
      <c r="K54" s="69" t="e">
        <f>VLOOKUP(G54,Sheet2!D:E,2,FALSE)</f>
        <v>#N/A</v>
      </c>
      <c r="L54" s="61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7"/>
    </row>
    <row r="55" spans="1:28" s="21" customFormat="1" ht="21" x14ac:dyDescent="0.25">
      <c r="A55" s="34"/>
      <c r="B55" s="31"/>
      <c r="C55" s="26"/>
      <c r="D55" s="32"/>
      <c r="E55" s="32"/>
      <c r="F55" s="70">
        <f t="shared" si="0"/>
        <v>0</v>
      </c>
      <c r="G55" s="33"/>
      <c r="H55" s="32"/>
      <c r="I55" s="68" t="e">
        <f>VLOOKUP(G55,Sheet2!D:F,3,FALSE)</f>
        <v>#N/A</v>
      </c>
      <c r="J55" s="68">
        <v>35</v>
      </c>
      <c r="K55" s="69" t="e">
        <f>VLOOKUP(G55,Sheet2!D:E,2,FALSE)</f>
        <v>#N/A</v>
      </c>
      <c r="L55" s="61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7"/>
    </row>
    <row r="56" spans="1:28" s="21" customFormat="1" ht="21" x14ac:dyDescent="0.25">
      <c r="A56" s="34"/>
      <c r="B56" s="31"/>
      <c r="C56" s="26"/>
      <c r="D56" s="32"/>
      <c r="E56" s="32"/>
      <c r="F56" s="70">
        <f t="shared" si="0"/>
        <v>0</v>
      </c>
      <c r="G56" s="33"/>
      <c r="H56" s="32"/>
      <c r="I56" s="68" t="e">
        <f>VLOOKUP(G56,Sheet2!D:F,3,FALSE)</f>
        <v>#N/A</v>
      </c>
      <c r="J56" s="68">
        <v>36</v>
      </c>
      <c r="K56" s="69" t="e">
        <f>VLOOKUP(G56,Sheet2!D:E,2,FALSE)</f>
        <v>#N/A</v>
      </c>
      <c r="L56" s="61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7"/>
    </row>
    <row r="57" spans="1:28" s="21" customFormat="1" ht="21" x14ac:dyDescent="0.25">
      <c r="A57" s="34"/>
      <c r="B57" s="31"/>
      <c r="C57" s="26"/>
      <c r="D57" s="32"/>
      <c r="E57" s="32"/>
      <c r="F57" s="70">
        <f t="shared" si="0"/>
        <v>0</v>
      </c>
      <c r="G57" s="33"/>
      <c r="H57" s="32"/>
      <c r="I57" s="68" t="e">
        <f>VLOOKUP(G57,Sheet2!D:F,3,FALSE)</f>
        <v>#N/A</v>
      </c>
      <c r="J57" s="68">
        <v>37</v>
      </c>
      <c r="K57" s="69" t="e">
        <f>VLOOKUP(G57,Sheet2!D:E,2,FALSE)</f>
        <v>#N/A</v>
      </c>
      <c r="L57" s="61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7"/>
    </row>
    <row r="58" spans="1:28" s="21" customFormat="1" ht="21" x14ac:dyDescent="0.25">
      <c r="A58" s="34"/>
      <c r="B58" s="31"/>
      <c r="C58" s="26"/>
      <c r="D58" s="32"/>
      <c r="E58" s="32"/>
      <c r="F58" s="70">
        <f t="shared" si="0"/>
        <v>0</v>
      </c>
      <c r="G58" s="33"/>
      <c r="H58" s="32"/>
      <c r="I58" s="68" t="e">
        <f>VLOOKUP(G58,Sheet2!D:F,3,FALSE)</f>
        <v>#N/A</v>
      </c>
      <c r="J58" s="68">
        <v>38</v>
      </c>
      <c r="K58" s="69" t="e">
        <f>VLOOKUP(G58,Sheet2!D:E,2,FALSE)</f>
        <v>#N/A</v>
      </c>
      <c r="L58" s="61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7"/>
    </row>
    <row r="59" spans="1:28" s="21" customFormat="1" ht="21" x14ac:dyDescent="0.25">
      <c r="A59" s="34"/>
      <c r="B59" s="31"/>
      <c r="C59" s="26"/>
      <c r="D59" s="32"/>
      <c r="E59" s="32"/>
      <c r="F59" s="70">
        <f t="shared" si="0"/>
        <v>0</v>
      </c>
      <c r="G59" s="33"/>
      <c r="H59" s="32"/>
      <c r="I59" s="68" t="e">
        <f>VLOOKUP(G59,Sheet2!D:F,3,FALSE)</f>
        <v>#N/A</v>
      </c>
      <c r="J59" s="68">
        <v>39</v>
      </c>
      <c r="K59" s="69" t="e">
        <f>VLOOKUP(G59,Sheet2!D:E,2,FALSE)</f>
        <v>#N/A</v>
      </c>
      <c r="L59" s="61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7"/>
    </row>
    <row r="60" spans="1:28" s="21" customFormat="1" ht="21" x14ac:dyDescent="0.25">
      <c r="A60" s="34"/>
      <c r="B60" s="25"/>
      <c r="C60" s="26"/>
      <c r="D60" s="30"/>
      <c r="E60" s="30"/>
      <c r="F60" s="70">
        <f t="shared" si="0"/>
        <v>0</v>
      </c>
      <c r="G60" s="29"/>
      <c r="H60" s="30"/>
      <c r="I60" s="68" t="e">
        <f>VLOOKUP(G60,Sheet2!D:F,3,FALSE)</f>
        <v>#N/A</v>
      </c>
      <c r="J60" s="68">
        <v>40</v>
      </c>
      <c r="K60" s="69" t="e">
        <f>VLOOKUP(G60,Sheet2!D:E,2,FALSE)</f>
        <v>#N/A</v>
      </c>
      <c r="L60" s="61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7"/>
    </row>
    <row r="61" spans="1:28" s="37" customFormat="1" ht="19" x14ac:dyDescent="0.25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8" s="37" customFormat="1" ht="19" x14ac:dyDescent="0.25">
      <c r="A62" s="34"/>
      <c r="B62" s="35"/>
      <c r="C62" s="35"/>
      <c r="D62" s="38" t="s">
        <v>422</v>
      </c>
      <c r="E62" s="39"/>
      <c r="F62" s="40">
        <f>SUM(F21:F60)</f>
        <v>0</v>
      </c>
      <c r="G62" s="41"/>
      <c r="H62" s="35"/>
      <c r="I62" s="35"/>
      <c r="J62" s="35"/>
      <c r="K62" s="35"/>
      <c r="L62" s="36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8" customFormat="1" ht="19" x14ac:dyDescent="0.25">
      <c r="A63" s="42"/>
      <c r="B63" s="1"/>
      <c r="C63" s="1"/>
      <c r="D63" s="1"/>
      <c r="E63" s="1"/>
      <c r="F63" s="1"/>
      <c r="G63" s="1"/>
      <c r="H63" s="1"/>
      <c r="I63" s="1"/>
      <c r="J63" s="1"/>
      <c r="K63" s="1"/>
      <c r="L63" s="43"/>
      <c r="M63" s="1"/>
      <c r="N63" s="1"/>
      <c r="O63" s="3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8" customFormat="1" ht="21" customHeight="1" x14ac:dyDescent="0.25">
      <c r="A64" s="42"/>
      <c r="B64" s="79" t="s">
        <v>540</v>
      </c>
      <c r="C64" s="80"/>
      <c r="D64" s="80"/>
      <c r="E64" s="80"/>
      <c r="F64" s="80"/>
      <c r="G64" s="81"/>
      <c r="H64" s="1"/>
      <c r="I64" s="1"/>
      <c r="J64" s="1"/>
      <c r="K64" s="1"/>
      <c r="L64" s="43"/>
      <c r="M64" s="1"/>
      <c r="N64" s="1"/>
      <c r="O64" s="3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customFormat="1" ht="21" customHeight="1" thickBot="1" x14ac:dyDescent="0.3">
      <c r="A65" s="42"/>
      <c r="B65" s="82"/>
      <c r="C65" s="83"/>
      <c r="D65" s="83"/>
      <c r="E65" s="83"/>
      <c r="F65" s="83"/>
      <c r="G65" s="84"/>
      <c r="H65" s="44"/>
      <c r="I65" s="45" t="s">
        <v>266</v>
      </c>
      <c r="J65" s="46"/>
      <c r="K65" s="46"/>
      <c r="L65" s="36"/>
      <c r="M65" s="1"/>
      <c r="N65" s="1"/>
      <c r="O65" s="3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customFormat="1" ht="20" thickBot="1" x14ac:dyDescent="0.3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9"/>
      <c r="M66" s="1"/>
      <c r="N66" s="1"/>
      <c r="O66" s="3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customFormat="1" ht="19" x14ac:dyDescent="0.25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2"/>
      <c r="M67" s="1"/>
      <c r="N67" s="1"/>
      <c r="O67" s="3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customFormat="1" ht="19" x14ac:dyDescent="0.25">
      <c r="A68" s="42"/>
      <c r="B68" s="53" t="s">
        <v>16</v>
      </c>
      <c r="C68" s="1"/>
      <c r="D68" s="1"/>
      <c r="E68" s="1"/>
      <c r="F68" s="1"/>
      <c r="G68" s="1"/>
      <c r="H68" s="44"/>
      <c r="I68" s="35"/>
      <c r="J68" s="35"/>
      <c r="K68" s="35"/>
      <c r="L68" s="36"/>
      <c r="M68" s="1"/>
      <c r="N68" s="1"/>
      <c r="O68" s="3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customFormat="1" ht="19" x14ac:dyDescent="0.25">
      <c r="A69" s="42"/>
      <c r="B69" s="54"/>
      <c r="C69" s="1"/>
      <c r="D69" s="1"/>
      <c r="E69" s="1"/>
      <c r="F69" s="1"/>
      <c r="G69" s="1"/>
      <c r="H69" s="1"/>
      <c r="I69" s="1"/>
      <c r="J69" s="1"/>
      <c r="K69" s="1"/>
      <c r="L69" s="43"/>
      <c r="M69" s="1"/>
      <c r="N69" s="1"/>
      <c r="O69" s="3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customFormat="1" ht="19" x14ac:dyDescent="0.25">
      <c r="A70" s="42"/>
      <c r="B70" s="54" t="s">
        <v>517</v>
      </c>
      <c r="C70" s="1"/>
      <c r="D70" s="1"/>
      <c r="E70" s="1"/>
      <c r="F70" s="1"/>
      <c r="G70" s="1"/>
      <c r="H70" s="1"/>
      <c r="I70" s="1"/>
      <c r="J70" s="1"/>
      <c r="K70" s="1"/>
      <c r="L70" s="43"/>
      <c r="M70" s="1"/>
      <c r="N70" s="1"/>
      <c r="O70" s="3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customFormat="1" ht="19" x14ac:dyDescent="0.25">
      <c r="A71" s="42"/>
      <c r="B71" s="54" t="s">
        <v>518</v>
      </c>
      <c r="C71" s="1"/>
      <c r="D71" s="1"/>
      <c r="E71" s="1"/>
      <c r="F71" s="1"/>
      <c r="G71" s="1"/>
      <c r="H71" s="1"/>
      <c r="I71" s="1"/>
      <c r="J71" s="1"/>
      <c r="K71" s="1"/>
      <c r="L71" s="43"/>
      <c r="M71" s="1"/>
      <c r="N71" s="1"/>
      <c r="O71" s="3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customFormat="1" ht="19" x14ac:dyDescent="0.25">
      <c r="A72" s="42"/>
      <c r="B72" s="54" t="s">
        <v>519</v>
      </c>
      <c r="C72" s="1"/>
      <c r="D72" s="1"/>
      <c r="E72" s="1"/>
      <c r="F72" s="1"/>
      <c r="G72" s="1"/>
      <c r="H72" s="1"/>
      <c r="I72" s="1"/>
      <c r="J72" s="1"/>
      <c r="K72" s="1"/>
      <c r="L72" s="43"/>
      <c r="M72" s="1"/>
      <c r="N72" s="1"/>
      <c r="O72" s="3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customFormat="1" ht="19" x14ac:dyDescent="0.25">
      <c r="A73" s="42"/>
      <c r="B73" s="54" t="s">
        <v>520</v>
      </c>
      <c r="C73" s="1"/>
      <c r="D73" s="1"/>
      <c r="E73" s="1"/>
      <c r="F73" s="1"/>
      <c r="G73" s="1"/>
      <c r="H73" s="1"/>
      <c r="I73" s="1"/>
      <c r="J73" s="1"/>
      <c r="K73" s="1"/>
      <c r="L73" s="43"/>
      <c r="M73" s="1"/>
      <c r="N73" s="1"/>
      <c r="O73" s="3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customFormat="1" ht="19" x14ac:dyDescent="0.25">
      <c r="A74" s="42"/>
      <c r="B74" s="54" t="s">
        <v>521</v>
      </c>
      <c r="C74" s="1"/>
      <c r="D74" s="1"/>
      <c r="E74" s="1"/>
      <c r="F74" s="1"/>
      <c r="G74" s="1"/>
      <c r="H74" s="1"/>
      <c r="I74" s="1"/>
      <c r="J74" s="1"/>
      <c r="K74" s="1"/>
      <c r="L74" s="43"/>
      <c r="M74" s="1"/>
      <c r="N74" s="1"/>
      <c r="O74" s="3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customFormat="1" ht="19" x14ac:dyDescent="0.25">
      <c r="A75" s="42"/>
      <c r="B75" s="54" t="s">
        <v>523</v>
      </c>
      <c r="C75" s="1"/>
      <c r="D75" s="1"/>
      <c r="E75" s="1"/>
      <c r="F75" s="1"/>
      <c r="G75" s="1"/>
      <c r="H75" s="1"/>
      <c r="I75" s="1"/>
      <c r="J75" s="1"/>
      <c r="K75" s="1"/>
      <c r="L75" s="43"/>
      <c r="M75" s="1"/>
      <c r="N75" s="1"/>
      <c r="O75" s="3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customFormat="1" ht="19" x14ac:dyDescent="0.25">
      <c r="A76" s="42"/>
      <c r="B76" s="54" t="s">
        <v>522</v>
      </c>
      <c r="C76" s="1"/>
      <c r="D76" s="1"/>
      <c r="E76" s="1"/>
      <c r="F76" s="1"/>
      <c r="G76" s="1"/>
      <c r="H76" s="1"/>
      <c r="I76" s="1"/>
      <c r="J76" s="1"/>
      <c r="K76" s="1"/>
      <c r="L76" s="43"/>
      <c r="M76" s="1"/>
      <c r="N76" s="1"/>
      <c r="O76" s="3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customFormat="1" ht="19" x14ac:dyDescent="0.25">
      <c r="A77" s="42"/>
      <c r="B77" s="55" t="s">
        <v>525</v>
      </c>
      <c r="C77" s="1"/>
      <c r="D77" s="1"/>
      <c r="E77" s="1"/>
      <c r="F77" s="1"/>
      <c r="G77" s="1"/>
      <c r="H77" s="1"/>
      <c r="I77" s="1"/>
      <c r="J77" s="1"/>
      <c r="K77" s="1"/>
      <c r="L77" s="43"/>
      <c r="M77" s="1"/>
      <c r="N77" s="1"/>
      <c r="O77" s="3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customFormat="1" ht="19" x14ac:dyDescent="0.25">
      <c r="A78" s="42"/>
      <c r="B78" s="55"/>
      <c r="C78" s="56" t="s">
        <v>541</v>
      </c>
      <c r="D78" s="1"/>
      <c r="E78" s="1" t="s">
        <v>526</v>
      </c>
      <c r="F78" s="1"/>
      <c r="G78" s="1"/>
      <c r="H78" s="1"/>
      <c r="I78" s="1"/>
      <c r="J78" s="1"/>
      <c r="K78" s="1"/>
      <c r="L78" s="43"/>
      <c r="M78" s="1"/>
      <c r="N78" s="1"/>
      <c r="O78" s="3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customFormat="1" ht="19" x14ac:dyDescent="0.25">
      <c r="A79" s="42"/>
      <c r="B79" s="55"/>
      <c r="C79" s="56" t="s">
        <v>541</v>
      </c>
      <c r="D79" s="1"/>
      <c r="E79" s="1" t="s">
        <v>537</v>
      </c>
      <c r="F79" s="1"/>
      <c r="G79" s="1"/>
      <c r="H79" s="1"/>
      <c r="I79" s="1"/>
      <c r="J79" s="1"/>
      <c r="K79" s="1"/>
      <c r="L79" s="43"/>
      <c r="M79" s="1"/>
      <c r="N79" s="1"/>
      <c r="O79" s="3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customFormat="1" ht="19" x14ac:dyDescent="0.25">
      <c r="A80" s="42"/>
      <c r="B80" s="55"/>
      <c r="C80" s="56" t="s">
        <v>541</v>
      </c>
      <c r="D80" s="1"/>
      <c r="E80" s="1" t="s">
        <v>538</v>
      </c>
      <c r="F80" s="1"/>
      <c r="G80" s="1"/>
      <c r="H80" s="1"/>
      <c r="I80" s="1"/>
      <c r="J80" s="1"/>
      <c r="K80" s="1"/>
      <c r="L80" s="43"/>
      <c r="M80" s="1"/>
      <c r="N80" s="1"/>
      <c r="O80" s="3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customFormat="1" ht="19" x14ac:dyDescent="0.25">
      <c r="A81" s="42"/>
      <c r="B81" s="55"/>
      <c r="C81" s="56" t="s">
        <v>541</v>
      </c>
      <c r="D81" s="1"/>
      <c r="E81" s="1" t="s">
        <v>539</v>
      </c>
      <c r="F81" s="1"/>
      <c r="G81" s="1"/>
      <c r="H81" s="1"/>
      <c r="I81" s="1"/>
      <c r="J81" s="1"/>
      <c r="K81" s="1"/>
      <c r="L81" s="43"/>
      <c r="M81" s="1"/>
      <c r="N81" s="1"/>
      <c r="O81" s="3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customFormat="1" ht="16" x14ac:dyDescent="0.2">
      <c r="A82" s="42"/>
      <c r="B82" s="55"/>
      <c r="C82" s="1" t="s">
        <v>527</v>
      </c>
      <c r="D82" s="1" t="s">
        <v>528</v>
      </c>
      <c r="E82" s="1"/>
      <c r="F82" s="1"/>
      <c r="G82" s="1"/>
      <c r="H82" s="1"/>
      <c r="I82" s="1"/>
      <c r="J82" s="1"/>
      <c r="K82" s="1"/>
      <c r="L82" s="4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customFormat="1" ht="16" thickBot="1" x14ac:dyDescent="0.25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customForma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customForma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customForma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customForma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customForma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customForma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customFormat="1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customFormat="1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customFormat="1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customFormat="1" hidden="1" x14ac:dyDescent="0.2">
      <c r="A100" s="1"/>
      <c r="B100" s="1"/>
      <c r="C100" s="2" t="s">
        <v>420</v>
      </c>
      <c r="D100" s="1"/>
      <c r="E100" s="2" t="s">
        <v>68</v>
      </c>
      <c r="F100" s="2"/>
      <c r="G100" s="2" t="s">
        <v>69</v>
      </c>
      <c r="H100" s="1"/>
      <c r="I100" s="2" t="s">
        <v>70</v>
      </c>
      <c r="J100" s="2" t="s">
        <v>81</v>
      </c>
      <c r="K100" s="1"/>
      <c r="L100" s="2" t="s">
        <v>5</v>
      </c>
      <c r="M100" s="2" t="s">
        <v>9</v>
      </c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customFormat="1" hidden="1" x14ac:dyDescent="0.2">
      <c r="A101" s="1"/>
      <c r="B101" s="1"/>
      <c r="C101" s="1" t="s">
        <v>271</v>
      </c>
      <c r="D101" s="1"/>
      <c r="E101" s="1" t="s">
        <v>18</v>
      </c>
      <c r="F101" s="1"/>
      <c r="G101" s="1" t="s">
        <v>425</v>
      </c>
      <c r="H101" s="1"/>
      <c r="I101" s="1" t="s">
        <v>277</v>
      </c>
      <c r="J101" s="57" t="s">
        <v>79</v>
      </c>
      <c r="K101" s="1"/>
      <c r="L101" s="1" t="s">
        <v>82</v>
      </c>
      <c r="M101" s="1">
        <v>6311101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customFormat="1" hidden="1" x14ac:dyDescent="0.2">
      <c r="A102" s="1"/>
      <c r="B102" s="1"/>
      <c r="C102" s="1" t="s">
        <v>272</v>
      </c>
      <c r="D102" s="1"/>
      <c r="E102" s="1" t="s">
        <v>19</v>
      </c>
      <c r="F102" s="1"/>
      <c r="G102" s="1" t="s">
        <v>426</v>
      </c>
      <c r="H102" s="1"/>
      <c r="I102" s="1" t="s">
        <v>278</v>
      </c>
      <c r="J102" s="1" t="s">
        <v>80</v>
      </c>
      <c r="K102" s="1"/>
      <c r="L102" s="1" t="s">
        <v>83</v>
      </c>
      <c r="M102" s="1">
        <v>6311103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customFormat="1" hidden="1" x14ac:dyDescent="0.2">
      <c r="A103" s="1"/>
      <c r="B103" s="1"/>
      <c r="C103" s="1" t="s">
        <v>273</v>
      </c>
      <c r="D103" s="1"/>
      <c r="E103" s="1" t="s">
        <v>20</v>
      </c>
      <c r="F103" s="1"/>
      <c r="G103" s="1" t="s">
        <v>427</v>
      </c>
      <c r="H103" s="1"/>
      <c r="I103" s="1" t="s">
        <v>73</v>
      </c>
      <c r="J103" s="1"/>
      <c r="K103" s="1"/>
      <c r="L103" s="1" t="s">
        <v>84</v>
      </c>
      <c r="M103" s="1">
        <v>6311102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customFormat="1" hidden="1" x14ac:dyDescent="0.2">
      <c r="A104" s="1"/>
      <c r="B104" s="1"/>
      <c r="C104" s="1" t="s">
        <v>274</v>
      </c>
      <c r="D104" s="1"/>
      <c r="E104" s="1" t="s">
        <v>21</v>
      </c>
      <c r="F104" s="1"/>
      <c r="G104" s="1" t="s">
        <v>428</v>
      </c>
      <c r="H104" s="1"/>
      <c r="I104" s="1" t="s">
        <v>73</v>
      </c>
      <c r="J104" s="1"/>
      <c r="K104" s="1"/>
      <c r="L104" s="1" t="s">
        <v>85</v>
      </c>
      <c r="M104" s="1">
        <v>6311206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customFormat="1" hidden="1" x14ac:dyDescent="0.2">
      <c r="A105" s="1"/>
      <c r="B105" s="1"/>
      <c r="C105" s="1" t="s">
        <v>275</v>
      </c>
      <c r="D105" s="1"/>
      <c r="E105" s="1" t="s">
        <v>22</v>
      </c>
      <c r="F105" s="1"/>
      <c r="G105" s="1" t="s">
        <v>429</v>
      </c>
      <c r="H105" s="1"/>
      <c r="I105" s="1" t="s">
        <v>290</v>
      </c>
      <c r="J105" s="1"/>
      <c r="K105" s="1"/>
      <c r="L105" s="1" t="s">
        <v>86</v>
      </c>
      <c r="M105" s="1">
        <v>6311201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customFormat="1" hidden="1" x14ac:dyDescent="0.2">
      <c r="A106" s="1"/>
      <c r="B106" s="1"/>
      <c r="C106" s="1" t="s">
        <v>276</v>
      </c>
      <c r="D106" s="1"/>
      <c r="E106" s="1" t="s">
        <v>23</v>
      </c>
      <c r="F106" s="1"/>
      <c r="G106" s="1" t="s">
        <v>430</v>
      </c>
      <c r="H106" s="1"/>
      <c r="I106" s="1" t="s">
        <v>72</v>
      </c>
      <c r="J106" s="1"/>
      <c r="K106" s="1"/>
      <c r="L106" s="1" t="s">
        <v>87</v>
      </c>
      <c r="M106" s="1">
        <v>6311302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customFormat="1" hidden="1" x14ac:dyDescent="0.2">
      <c r="A107" s="1"/>
      <c r="B107" s="1"/>
      <c r="C107" s="1" t="s">
        <v>277</v>
      </c>
      <c r="D107" s="1"/>
      <c r="E107" s="1" t="s">
        <v>24</v>
      </c>
      <c r="F107" s="1"/>
      <c r="G107" s="1" t="s">
        <v>431</v>
      </c>
      <c r="H107" s="1"/>
      <c r="I107" s="1" t="s">
        <v>297</v>
      </c>
      <c r="J107" s="1"/>
      <c r="K107" s="1"/>
      <c r="L107" s="1" t="s">
        <v>88</v>
      </c>
      <c r="M107" s="1">
        <v>6311301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customFormat="1" hidden="1" x14ac:dyDescent="0.2">
      <c r="A108" s="1"/>
      <c r="B108" s="1"/>
      <c r="C108" s="1" t="s">
        <v>278</v>
      </c>
      <c r="D108" s="1"/>
      <c r="E108" s="1" t="s">
        <v>25</v>
      </c>
      <c r="F108" s="1"/>
      <c r="G108" s="1" t="s">
        <v>432</v>
      </c>
      <c r="H108" s="1"/>
      <c r="I108" s="1" t="s">
        <v>298</v>
      </c>
      <c r="J108" s="1"/>
      <c r="K108" s="1"/>
      <c r="L108" s="1" t="s">
        <v>89</v>
      </c>
      <c r="M108" s="1">
        <v>6311204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customFormat="1" hidden="1" x14ac:dyDescent="0.2">
      <c r="A109" s="1"/>
      <c r="B109" s="1"/>
      <c r="C109" s="1" t="s">
        <v>279</v>
      </c>
      <c r="D109" s="1"/>
      <c r="E109" s="1" t="s">
        <v>26</v>
      </c>
      <c r="F109" s="1"/>
      <c r="G109" s="1" t="s">
        <v>433</v>
      </c>
      <c r="H109" s="1"/>
      <c r="I109" s="1" t="s">
        <v>304</v>
      </c>
      <c r="J109" s="1"/>
      <c r="K109" s="1"/>
      <c r="L109" s="1" t="s">
        <v>90</v>
      </c>
      <c r="M109" s="1">
        <v>6311203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customFormat="1" hidden="1" x14ac:dyDescent="0.2">
      <c r="A110" s="1"/>
      <c r="B110" s="1"/>
      <c r="C110" s="1" t="s">
        <v>280</v>
      </c>
      <c r="D110" s="1"/>
      <c r="E110" s="1" t="s">
        <v>27</v>
      </c>
      <c r="F110" s="1"/>
      <c r="G110" s="1" t="s">
        <v>434</v>
      </c>
      <c r="H110" s="1"/>
      <c r="I110" s="1" t="s">
        <v>75</v>
      </c>
      <c r="J110" s="1"/>
      <c r="K110" s="1"/>
      <c r="L110" s="1" t="s">
        <v>91</v>
      </c>
      <c r="M110" s="1">
        <v>6311205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customFormat="1" hidden="1" x14ac:dyDescent="0.2">
      <c r="A111" s="1"/>
      <c r="B111" s="1"/>
      <c r="C111" s="1" t="s">
        <v>281</v>
      </c>
      <c r="D111" s="1"/>
      <c r="E111" s="1" t="s">
        <v>28</v>
      </c>
      <c r="F111" s="1"/>
      <c r="G111" s="1" t="s">
        <v>435</v>
      </c>
      <c r="H111" s="1"/>
      <c r="I111" s="1" t="s">
        <v>308</v>
      </c>
      <c r="J111" s="1"/>
      <c r="K111" s="1"/>
      <c r="L111" s="1" t="s">
        <v>92</v>
      </c>
      <c r="M111" s="1">
        <v>6691201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customFormat="1" hidden="1" x14ac:dyDescent="0.2">
      <c r="A112" s="1"/>
      <c r="B112" s="1"/>
      <c r="C112" s="1" t="s">
        <v>282</v>
      </c>
      <c r="D112" s="1"/>
      <c r="E112" s="1" t="s">
        <v>29</v>
      </c>
      <c r="F112" s="1"/>
      <c r="G112" s="1" t="s">
        <v>436</v>
      </c>
      <c r="H112" s="1"/>
      <c r="I112" s="1" t="s">
        <v>73</v>
      </c>
      <c r="J112" s="1"/>
      <c r="K112" s="1"/>
      <c r="L112" s="1" t="s">
        <v>93</v>
      </c>
      <c r="M112" s="1">
        <v>6331106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customFormat="1" hidden="1" x14ac:dyDescent="0.2">
      <c r="A113" s="1"/>
      <c r="B113" s="1"/>
      <c r="C113" s="1" t="s">
        <v>283</v>
      </c>
      <c r="D113" s="1"/>
      <c r="E113" s="1" t="s">
        <v>30</v>
      </c>
      <c r="F113" s="1"/>
      <c r="G113" s="1" t="s">
        <v>437</v>
      </c>
      <c r="H113" s="1"/>
      <c r="I113" s="1" t="s">
        <v>310</v>
      </c>
      <c r="J113" s="1"/>
      <c r="K113" s="1"/>
      <c r="L113" s="1" t="s">
        <v>94</v>
      </c>
      <c r="M113" s="1">
        <v>6331104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customFormat="1" hidden="1" x14ac:dyDescent="0.2">
      <c r="A114" s="1"/>
      <c r="B114" s="1"/>
      <c r="C114" s="1" t="s">
        <v>284</v>
      </c>
      <c r="D114" s="1"/>
      <c r="E114" s="1" t="s">
        <v>31</v>
      </c>
      <c r="F114" s="1"/>
      <c r="G114" s="1" t="s">
        <v>438</v>
      </c>
      <c r="H114" s="1"/>
      <c r="I114" s="1" t="s">
        <v>73</v>
      </c>
      <c r="J114" s="1"/>
      <c r="K114" s="1"/>
      <c r="L114" s="1" t="s">
        <v>95</v>
      </c>
      <c r="M114" s="1">
        <v>6331103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customFormat="1" hidden="1" x14ac:dyDescent="0.2">
      <c r="A115" s="1"/>
      <c r="B115" s="1"/>
      <c r="C115" s="1" t="s">
        <v>285</v>
      </c>
      <c r="D115" s="1"/>
      <c r="E115" s="1" t="s">
        <v>32</v>
      </c>
      <c r="F115" s="1"/>
      <c r="G115" s="1" t="s">
        <v>439</v>
      </c>
      <c r="H115" s="1"/>
      <c r="I115" s="1" t="s">
        <v>73</v>
      </c>
      <c r="J115" s="1"/>
      <c r="K115" s="1"/>
      <c r="L115" s="1" t="s">
        <v>96</v>
      </c>
      <c r="M115" s="1">
        <v>6331201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customFormat="1" hidden="1" x14ac:dyDescent="0.2">
      <c r="A116" s="1"/>
      <c r="B116" s="1"/>
      <c r="C116" s="1" t="s">
        <v>286</v>
      </c>
      <c r="D116" s="1"/>
      <c r="E116" s="1" t="s">
        <v>33</v>
      </c>
      <c r="F116" s="1"/>
      <c r="G116" s="1" t="s">
        <v>440</v>
      </c>
      <c r="H116" s="1"/>
      <c r="I116" s="1" t="s">
        <v>73</v>
      </c>
      <c r="J116" s="1"/>
      <c r="K116" s="1"/>
      <c r="L116" s="1" t="s">
        <v>97</v>
      </c>
      <c r="M116" s="1">
        <v>6331101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customFormat="1" hidden="1" x14ac:dyDescent="0.2">
      <c r="A117" s="1"/>
      <c r="B117" s="1"/>
      <c r="C117" s="1" t="s">
        <v>287</v>
      </c>
      <c r="D117" s="1"/>
      <c r="E117" s="1" t="s">
        <v>34</v>
      </c>
      <c r="F117" s="1"/>
      <c r="G117" s="1" t="s">
        <v>441</v>
      </c>
      <c r="H117" s="1"/>
      <c r="I117" s="1" t="s">
        <v>73</v>
      </c>
      <c r="J117" s="1"/>
      <c r="K117" s="1"/>
      <c r="L117" s="1" t="s">
        <v>98</v>
      </c>
      <c r="M117" s="1">
        <v>6331105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customFormat="1" hidden="1" x14ac:dyDescent="0.2">
      <c r="A118" s="1"/>
      <c r="B118" s="1"/>
      <c r="C118" s="1" t="s">
        <v>288</v>
      </c>
      <c r="D118" s="1"/>
      <c r="E118" s="1" t="s">
        <v>35</v>
      </c>
      <c r="F118" s="1"/>
      <c r="G118" s="1" t="s">
        <v>442</v>
      </c>
      <c r="H118" s="1"/>
      <c r="I118" s="1" t="s">
        <v>320</v>
      </c>
      <c r="J118" s="1"/>
      <c r="K118" s="1"/>
      <c r="L118" s="1" t="s">
        <v>99</v>
      </c>
      <c r="M118" s="1">
        <v>6331101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customFormat="1" hidden="1" x14ac:dyDescent="0.2">
      <c r="A119" s="1"/>
      <c r="B119" s="1"/>
      <c r="C119" s="1" t="s">
        <v>289</v>
      </c>
      <c r="D119" s="1"/>
      <c r="E119" s="1" t="s">
        <v>493</v>
      </c>
      <c r="F119" s="1"/>
      <c r="G119" s="1" t="s">
        <v>443</v>
      </c>
      <c r="H119" s="1"/>
      <c r="I119" s="1" t="s">
        <v>324</v>
      </c>
      <c r="J119" s="1"/>
      <c r="K119" s="1"/>
      <c r="L119" s="1" t="s">
        <v>100</v>
      </c>
      <c r="M119" s="1">
        <v>6331102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customFormat="1" hidden="1" x14ac:dyDescent="0.2">
      <c r="A120" s="1"/>
      <c r="B120" s="1"/>
      <c r="C120" s="1" t="s">
        <v>290</v>
      </c>
      <c r="D120" s="1"/>
      <c r="E120" s="1" t="s">
        <v>36</v>
      </c>
      <c r="F120" s="1"/>
      <c r="G120" s="1" t="s">
        <v>444</v>
      </c>
      <c r="H120" s="1"/>
      <c r="I120" s="1" t="s">
        <v>327</v>
      </c>
      <c r="J120" s="1"/>
      <c r="K120" s="1"/>
      <c r="L120" s="1" t="s">
        <v>101</v>
      </c>
      <c r="M120" s="1">
        <v>6114501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customFormat="1" hidden="1" x14ac:dyDescent="0.2">
      <c r="A121" s="1"/>
      <c r="B121" s="1"/>
      <c r="C121" s="1" t="s">
        <v>291</v>
      </c>
      <c r="D121" s="1"/>
      <c r="E121" s="1" t="s">
        <v>37</v>
      </c>
      <c r="F121" s="1"/>
      <c r="G121" s="1" t="s">
        <v>445</v>
      </c>
      <c r="H121" s="1"/>
      <c r="I121" s="1" t="s">
        <v>325</v>
      </c>
      <c r="J121" s="1"/>
      <c r="K121" s="1"/>
      <c r="L121" s="1" t="s">
        <v>102</v>
      </c>
      <c r="M121" s="1">
        <v>6114401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customFormat="1" hidden="1" x14ac:dyDescent="0.2">
      <c r="A122" s="1"/>
      <c r="B122" s="1"/>
      <c r="C122" s="1" t="s">
        <v>292</v>
      </c>
      <c r="D122" s="1"/>
      <c r="E122" s="1" t="s">
        <v>38</v>
      </c>
      <c r="F122" s="1"/>
      <c r="G122" s="1" t="s">
        <v>446</v>
      </c>
      <c r="H122" s="1"/>
      <c r="I122" s="1" t="s">
        <v>73</v>
      </c>
      <c r="J122" s="1"/>
      <c r="K122" s="1"/>
      <c r="L122" s="1" t="s">
        <v>103</v>
      </c>
      <c r="M122" s="1">
        <v>6321201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customFormat="1" hidden="1" x14ac:dyDescent="0.2">
      <c r="A123" s="1"/>
      <c r="B123" s="1"/>
      <c r="C123" s="1" t="s">
        <v>293</v>
      </c>
      <c r="D123" s="1"/>
      <c r="E123" s="1" t="s">
        <v>39</v>
      </c>
      <c r="F123" s="1"/>
      <c r="G123" s="1" t="s">
        <v>447</v>
      </c>
      <c r="H123" s="1"/>
      <c r="I123" s="1" t="s">
        <v>326</v>
      </c>
      <c r="J123" s="1"/>
      <c r="K123" s="1"/>
      <c r="L123" s="1" t="s">
        <v>104</v>
      </c>
      <c r="M123" s="1">
        <v>6121101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customFormat="1" hidden="1" x14ac:dyDescent="0.2">
      <c r="A124" s="1"/>
      <c r="B124" s="1"/>
      <c r="C124" s="1" t="s">
        <v>294</v>
      </c>
      <c r="D124" s="1"/>
      <c r="E124" s="1" t="s">
        <v>40</v>
      </c>
      <c r="F124" s="1"/>
      <c r="G124" s="1" t="s">
        <v>448</v>
      </c>
      <c r="H124" s="1"/>
      <c r="I124" s="1" t="s">
        <v>73</v>
      </c>
      <c r="J124" s="1"/>
      <c r="K124" s="1"/>
      <c r="L124" s="1" t="s">
        <v>105</v>
      </c>
      <c r="M124" s="1">
        <v>6341101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customFormat="1" hidden="1" x14ac:dyDescent="0.2">
      <c r="A125" s="1"/>
      <c r="B125" s="1"/>
      <c r="C125" s="1" t="s">
        <v>295</v>
      </c>
      <c r="D125" s="1"/>
      <c r="E125" s="1" t="s">
        <v>41</v>
      </c>
      <c r="F125" s="1"/>
      <c r="G125" s="1" t="s">
        <v>535</v>
      </c>
      <c r="H125" s="1"/>
      <c r="I125" s="1" t="s">
        <v>421</v>
      </c>
      <c r="J125" s="1"/>
      <c r="K125" s="1"/>
      <c r="L125" s="1" t="s">
        <v>106</v>
      </c>
      <c r="M125" s="1">
        <v>6341102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customFormat="1" hidden="1" x14ac:dyDescent="0.2">
      <c r="A126" s="1"/>
      <c r="B126" s="1"/>
      <c r="C126" s="1" t="s">
        <v>72</v>
      </c>
      <c r="D126" s="1"/>
      <c r="E126" s="1" t="s">
        <v>42</v>
      </c>
      <c r="F126" s="1"/>
      <c r="G126" s="1" t="s">
        <v>450</v>
      </c>
      <c r="H126" s="1"/>
      <c r="I126" s="1" t="s">
        <v>333</v>
      </c>
      <c r="J126" s="1"/>
      <c r="K126" s="1"/>
      <c r="L126" s="1" t="s">
        <v>107</v>
      </c>
      <c r="M126" s="1">
        <v>6381102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customFormat="1" hidden="1" x14ac:dyDescent="0.2">
      <c r="A127" s="1"/>
      <c r="B127" s="1"/>
      <c r="C127" s="1" t="s">
        <v>296</v>
      </c>
      <c r="D127" s="1"/>
      <c r="E127" s="1" t="s">
        <v>515</v>
      </c>
      <c r="F127" s="1"/>
      <c r="G127" s="1" t="s">
        <v>451</v>
      </c>
      <c r="H127" s="1"/>
      <c r="I127" s="1" t="s">
        <v>342</v>
      </c>
      <c r="J127" s="1"/>
      <c r="K127" s="1"/>
      <c r="L127" s="1" t="s">
        <v>108</v>
      </c>
      <c r="M127" s="1">
        <v>6381104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customFormat="1" hidden="1" x14ac:dyDescent="0.2">
      <c r="A128" s="1"/>
      <c r="B128" s="1"/>
      <c r="C128" s="1" t="s">
        <v>78</v>
      </c>
      <c r="D128" s="1"/>
      <c r="E128" s="1" t="s">
        <v>43</v>
      </c>
      <c r="F128" s="1"/>
      <c r="G128" s="1" t="s">
        <v>452</v>
      </c>
      <c r="H128" s="1"/>
      <c r="I128" s="1" t="s">
        <v>334</v>
      </c>
      <c r="J128" s="1"/>
      <c r="K128" s="1"/>
      <c r="L128" s="1" t="s">
        <v>109</v>
      </c>
      <c r="M128" s="1">
        <v>6381101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customFormat="1" hidden="1" x14ac:dyDescent="0.2">
      <c r="A129" s="1"/>
      <c r="B129" s="1"/>
      <c r="C129" s="1" t="s">
        <v>297</v>
      </c>
      <c r="D129" s="1"/>
      <c r="E129" s="1" t="s">
        <v>494</v>
      </c>
      <c r="F129" s="1"/>
      <c r="G129" s="1" t="s">
        <v>453</v>
      </c>
      <c r="H129" s="1"/>
      <c r="I129" s="1" t="s">
        <v>340</v>
      </c>
      <c r="J129" s="1"/>
      <c r="K129" s="1"/>
      <c r="L129" s="1" t="s">
        <v>110</v>
      </c>
      <c r="M129" s="1">
        <v>6411311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customFormat="1" hidden="1" x14ac:dyDescent="0.2">
      <c r="A130" s="1"/>
      <c r="B130" s="1"/>
      <c r="C130" s="1" t="s">
        <v>298</v>
      </c>
      <c r="D130" s="1"/>
      <c r="E130" s="1" t="s">
        <v>44</v>
      </c>
      <c r="F130" s="1"/>
      <c r="G130" s="1" t="s">
        <v>454</v>
      </c>
      <c r="H130" s="1"/>
      <c r="I130" s="1" t="s">
        <v>346</v>
      </c>
      <c r="J130" s="1"/>
      <c r="K130" s="1"/>
      <c r="L130" s="1" t="s">
        <v>111</v>
      </c>
      <c r="M130" s="1">
        <v>6491201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customFormat="1" hidden="1" x14ac:dyDescent="0.2">
      <c r="A131" s="1"/>
      <c r="B131" s="1"/>
      <c r="C131" s="1" t="s">
        <v>299</v>
      </c>
      <c r="D131" s="1"/>
      <c r="E131" s="1" t="s">
        <v>45</v>
      </c>
      <c r="F131" s="1"/>
      <c r="G131" s="1" t="s">
        <v>455</v>
      </c>
      <c r="H131" s="1"/>
      <c r="I131" s="1" t="s">
        <v>349</v>
      </c>
      <c r="J131" s="1"/>
      <c r="K131" s="1"/>
      <c r="L131" s="1" t="s">
        <v>112</v>
      </c>
      <c r="M131" s="1">
        <v>6491301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customFormat="1" hidden="1" x14ac:dyDescent="0.2">
      <c r="A132" s="1"/>
      <c r="B132" s="1"/>
      <c r="C132" s="1" t="s">
        <v>300</v>
      </c>
      <c r="D132" s="1"/>
      <c r="E132" s="1" t="s">
        <v>495</v>
      </c>
      <c r="F132" s="1"/>
      <c r="G132" s="1" t="s">
        <v>456</v>
      </c>
      <c r="H132" s="1"/>
      <c r="I132" s="1" t="s">
        <v>73</v>
      </c>
      <c r="J132" s="1"/>
      <c r="K132" s="1"/>
      <c r="L132" s="1" t="s">
        <v>113</v>
      </c>
      <c r="M132" s="1">
        <v>6821301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customFormat="1" hidden="1" x14ac:dyDescent="0.2">
      <c r="A133" s="1"/>
      <c r="B133" s="1"/>
      <c r="C133" s="1" t="s">
        <v>301</v>
      </c>
      <c r="D133" s="1"/>
      <c r="E133" s="1" t="s">
        <v>496</v>
      </c>
      <c r="F133" s="1"/>
      <c r="G133" s="1" t="s">
        <v>457</v>
      </c>
      <c r="H133" s="1"/>
      <c r="I133" s="1" t="s">
        <v>362</v>
      </c>
      <c r="J133" s="1"/>
      <c r="K133" s="1"/>
      <c r="L133" s="1" t="s">
        <v>114</v>
      </c>
      <c r="M133" s="1">
        <v>6821131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customFormat="1" hidden="1" x14ac:dyDescent="0.2">
      <c r="A134" s="1"/>
      <c r="B134" s="1"/>
      <c r="C134" s="1" t="s">
        <v>302</v>
      </c>
      <c r="D134" s="1"/>
      <c r="E134" s="1" t="s">
        <v>46</v>
      </c>
      <c r="F134" s="1"/>
      <c r="G134" s="1" t="s">
        <v>458</v>
      </c>
      <c r="H134" s="1"/>
      <c r="I134" s="1" t="s">
        <v>421</v>
      </c>
      <c r="J134" s="1"/>
      <c r="K134" s="1"/>
      <c r="L134" s="1" t="s">
        <v>115</v>
      </c>
      <c r="M134" s="1">
        <v>6821201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customFormat="1" hidden="1" x14ac:dyDescent="0.2">
      <c r="A135" s="1"/>
      <c r="B135" s="1"/>
      <c r="C135" s="1" t="s">
        <v>303</v>
      </c>
      <c r="D135" s="1"/>
      <c r="E135" s="1" t="s">
        <v>47</v>
      </c>
      <c r="F135" s="1"/>
      <c r="G135" s="1" t="s">
        <v>459</v>
      </c>
      <c r="H135" s="1"/>
      <c r="I135" s="1" t="s">
        <v>361</v>
      </c>
      <c r="J135" s="1"/>
      <c r="K135" s="1"/>
      <c r="L135" s="1" t="s">
        <v>116</v>
      </c>
      <c r="M135" s="1">
        <v>6821542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customFormat="1" hidden="1" x14ac:dyDescent="0.2">
      <c r="A136" s="1"/>
      <c r="B136" s="1"/>
      <c r="C136" s="1" t="s">
        <v>304</v>
      </c>
      <c r="D136" s="1"/>
      <c r="E136" s="1" t="s">
        <v>48</v>
      </c>
      <c r="F136" s="1"/>
      <c r="G136" s="1" t="s">
        <v>460</v>
      </c>
      <c r="H136" s="1"/>
      <c r="I136" s="1" t="s">
        <v>350</v>
      </c>
      <c r="J136" s="1"/>
      <c r="K136" s="1"/>
      <c r="L136" s="1" t="s">
        <v>117</v>
      </c>
      <c r="M136" s="1">
        <v>6821543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customFormat="1" hidden="1" x14ac:dyDescent="0.2">
      <c r="A137" s="1"/>
      <c r="B137" s="1"/>
      <c r="C137" s="1" t="s">
        <v>305</v>
      </c>
      <c r="D137" s="1"/>
      <c r="E137" s="1" t="s">
        <v>49</v>
      </c>
      <c r="F137" s="1"/>
      <c r="G137" s="1" t="s">
        <v>461</v>
      </c>
      <c r="H137" s="1"/>
      <c r="I137" s="1" t="s">
        <v>73</v>
      </c>
      <c r="J137" s="1"/>
      <c r="K137" s="1"/>
      <c r="L137" s="1" t="s">
        <v>118</v>
      </c>
      <c r="M137" s="1">
        <v>6821111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customFormat="1" hidden="1" x14ac:dyDescent="0.2">
      <c r="A138" s="1"/>
      <c r="B138" s="1"/>
      <c r="C138" s="1" t="s">
        <v>75</v>
      </c>
      <c r="D138" s="1"/>
      <c r="E138" s="1" t="s">
        <v>497</v>
      </c>
      <c r="F138" s="1"/>
      <c r="G138" s="1" t="s">
        <v>462</v>
      </c>
      <c r="H138" s="1"/>
      <c r="I138" s="1" t="s">
        <v>368</v>
      </c>
      <c r="J138" s="1"/>
      <c r="K138" s="1"/>
      <c r="L138" s="1" t="s">
        <v>119</v>
      </c>
      <c r="M138" s="1">
        <v>6521101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customFormat="1" hidden="1" x14ac:dyDescent="0.2">
      <c r="A139" s="1"/>
      <c r="B139" s="1"/>
      <c r="C139" s="1" t="s">
        <v>306</v>
      </c>
      <c r="D139" s="1"/>
      <c r="E139" s="1" t="s">
        <v>50</v>
      </c>
      <c r="F139" s="1"/>
      <c r="G139" s="1" t="s">
        <v>463</v>
      </c>
      <c r="H139" s="1"/>
      <c r="I139" s="1" t="s">
        <v>421</v>
      </c>
      <c r="J139" s="1"/>
      <c r="K139" s="1"/>
      <c r="L139" s="1" t="s">
        <v>120</v>
      </c>
      <c r="M139" s="1">
        <v>6551201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customFormat="1" hidden="1" x14ac:dyDescent="0.2">
      <c r="A140" s="1"/>
      <c r="B140" s="1"/>
      <c r="C140" s="1" t="s">
        <v>307</v>
      </c>
      <c r="D140" s="1"/>
      <c r="E140" s="1" t="s">
        <v>51</v>
      </c>
      <c r="F140" s="1"/>
      <c r="G140" s="1" t="s">
        <v>464</v>
      </c>
      <c r="H140" s="1"/>
      <c r="I140" s="1" t="s">
        <v>365</v>
      </c>
      <c r="J140" s="1"/>
      <c r="K140" s="1"/>
      <c r="L140" s="1" t="s">
        <v>121</v>
      </c>
      <c r="M140" s="1">
        <v>6541101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customFormat="1" hidden="1" x14ac:dyDescent="0.2">
      <c r="A141" s="1"/>
      <c r="B141" s="1"/>
      <c r="C141" s="1" t="s">
        <v>308</v>
      </c>
      <c r="D141" s="1"/>
      <c r="E141" s="1" t="s">
        <v>498</v>
      </c>
      <c r="F141" s="1"/>
      <c r="G141" s="1" t="s">
        <v>465</v>
      </c>
      <c r="H141" s="1"/>
      <c r="I141" s="1" t="s">
        <v>76</v>
      </c>
      <c r="J141" s="1"/>
      <c r="K141" s="1"/>
      <c r="L141" s="1" t="s">
        <v>122</v>
      </c>
      <c r="M141" s="1">
        <v>6511101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customFormat="1" hidden="1" x14ac:dyDescent="0.2">
      <c r="A142" s="1"/>
      <c r="B142" s="1"/>
      <c r="C142" s="1" t="s">
        <v>309</v>
      </c>
      <c r="D142" s="1"/>
      <c r="E142" s="1" t="s">
        <v>52</v>
      </c>
      <c r="F142" s="1"/>
      <c r="G142" s="1" t="s">
        <v>466</v>
      </c>
      <c r="H142" s="1"/>
      <c r="I142" s="1" t="s">
        <v>373</v>
      </c>
      <c r="J142" s="1"/>
      <c r="K142" s="1"/>
      <c r="L142" s="1" t="s">
        <v>123</v>
      </c>
      <c r="M142" s="1">
        <v>6512101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customFormat="1" hidden="1" x14ac:dyDescent="0.2">
      <c r="A143" s="1"/>
      <c r="B143" s="1"/>
      <c r="C143" s="1" t="s">
        <v>310</v>
      </c>
      <c r="D143" s="1"/>
      <c r="E143" s="1" t="s">
        <v>53</v>
      </c>
      <c r="F143" s="1"/>
      <c r="G143" s="1" t="s">
        <v>467</v>
      </c>
      <c r="H143" s="1"/>
      <c r="I143" s="1" t="s">
        <v>375</v>
      </c>
      <c r="J143" s="1"/>
      <c r="K143" s="1"/>
      <c r="L143" s="1" t="s">
        <v>124</v>
      </c>
      <c r="M143" s="1">
        <v>6114601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customFormat="1" hidden="1" x14ac:dyDescent="0.2">
      <c r="A144" s="1"/>
      <c r="B144" s="1"/>
      <c r="C144" s="1" t="s">
        <v>73</v>
      </c>
      <c r="D144" s="1"/>
      <c r="E144" s="1" t="s">
        <v>54</v>
      </c>
      <c r="F144" s="1"/>
      <c r="G144" s="1" t="s">
        <v>468</v>
      </c>
      <c r="H144" s="1"/>
      <c r="I144" s="1" t="s">
        <v>73</v>
      </c>
      <c r="J144" s="1"/>
      <c r="K144" s="1"/>
      <c r="L144" s="1" t="s">
        <v>125</v>
      </c>
      <c r="M144" s="1">
        <v>6118501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customFormat="1" hidden="1" x14ac:dyDescent="0.2">
      <c r="A145" s="1"/>
      <c r="B145" s="1"/>
      <c r="C145" s="1" t="s">
        <v>311</v>
      </c>
      <c r="D145" s="1"/>
      <c r="E145" s="1" t="s">
        <v>499</v>
      </c>
      <c r="F145" s="1"/>
      <c r="G145" s="1" t="s">
        <v>469</v>
      </c>
      <c r="H145" s="1"/>
      <c r="I145" s="1" t="s">
        <v>377</v>
      </c>
      <c r="J145" s="1"/>
      <c r="K145" s="1"/>
      <c r="L145" s="1" t="s">
        <v>126</v>
      </c>
      <c r="M145" s="1">
        <v>6531101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customFormat="1" hidden="1" x14ac:dyDescent="0.2">
      <c r="A146" s="1"/>
      <c r="B146" s="1"/>
      <c r="C146" s="1" t="s">
        <v>312</v>
      </c>
      <c r="D146" s="1"/>
      <c r="E146" s="1" t="s">
        <v>500</v>
      </c>
      <c r="F146" s="1"/>
      <c r="G146" s="1" t="s">
        <v>470</v>
      </c>
      <c r="H146" s="1"/>
      <c r="I146" s="1" t="s">
        <v>378</v>
      </c>
      <c r="J146" s="1"/>
      <c r="K146" s="1"/>
      <c r="L146" s="1" t="s">
        <v>127</v>
      </c>
      <c r="M146" s="1">
        <v>6531501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customFormat="1" hidden="1" x14ac:dyDescent="0.2">
      <c r="A147" s="1"/>
      <c r="B147" s="1"/>
      <c r="C147" s="1" t="s">
        <v>74</v>
      </c>
      <c r="D147" s="1"/>
      <c r="E147" s="1" t="s">
        <v>55</v>
      </c>
      <c r="F147" s="1"/>
      <c r="G147" s="1" t="s">
        <v>536</v>
      </c>
      <c r="H147" s="1"/>
      <c r="I147" s="1" t="s">
        <v>380</v>
      </c>
      <c r="J147" s="1"/>
      <c r="K147" s="1"/>
      <c r="L147" s="1" t="s">
        <v>128</v>
      </c>
      <c r="M147" s="1">
        <v>6331401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customFormat="1" hidden="1" x14ac:dyDescent="0.2">
      <c r="A148" s="1"/>
      <c r="B148" s="1"/>
      <c r="C148" s="1" t="s">
        <v>313</v>
      </c>
      <c r="D148" s="1"/>
      <c r="E148" s="1" t="s">
        <v>501</v>
      </c>
      <c r="F148" s="1"/>
      <c r="G148" s="1" t="s">
        <v>471</v>
      </c>
      <c r="H148" s="1"/>
      <c r="I148" s="1" t="s">
        <v>382</v>
      </c>
      <c r="J148" s="1"/>
      <c r="K148" s="1"/>
      <c r="L148" s="1" t="s">
        <v>129</v>
      </c>
      <c r="M148" s="1">
        <v>6381105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customFormat="1" hidden="1" x14ac:dyDescent="0.2">
      <c r="A149" s="1"/>
      <c r="B149" s="1"/>
      <c r="C149" s="1" t="s">
        <v>314</v>
      </c>
      <c r="D149" s="1"/>
      <c r="E149" s="1" t="s">
        <v>56</v>
      </c>
      <c r="F149" s="1"/>
      <c r="G149" s="1" t="s">
        <v>472</v>
      </c>
      <c r="H149" s="1"/>
      <c r="I149" s="1" t="s">
        <v>421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customFormat="1" hidden="1" x14ac:dyDescent="0.2">
      <c r="A150" s="1"/>
      <c r="B150" s="1"/>
      <c r="C150" s="1" t="s">
        <v>315</v>
      </c>
      <c r="D150" s="1"/>
      <c r="E150" s="1" t="s">
        <v>57</v>
      </c>
      <c r="F150" s="1"/>
      <c r="G150" s="1" t="s">
        <v>473</v>
      </c>
      <c r="H150" s="1"/>
      <c r="I150" s="1" t="s">
        <v>388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customFormat="1" hidden="1" x14ac:dyDescent="0.2">
      <c r="A151" s="1"/>
      <c r="B151" s="1"/>
      <c r="C151" s="1" t="s">
        <v>316</v>
      </c>
      <c r="D151" s="1"/>
      <c r="E151" s="1" t="s">
        <v>58</v>
      </c>
      <c r="F151" s="1"/>
      <c r="G151" s="1" t="s">
        <v>474</v>
      </c>
      <c r="H151" s="1"/>
      <c r="I151" s="1" t="s">
        <v>386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customFormat="1" hidden="1" x14ac:dyDescent="0.2">
      <c r="A152" s="1"/>
      <c r="B152" s="1"/>
      <c r="C152" s="1" t="s">
        <v>317</v>
      </c>
      <c r="D152" s="1"/>
      <c r="E152" s="1" t="s">
        <v>59</v>
      </c>
      <c r="F152" s="1"/>
      <c r="G152" s="1" t="s">
        <v>475</v>
      </c>
      <c r="H152" s="1"/>
      <c r="I152" s="1" t="s">
        <v>417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customFormat="1" hidden="1" x14ac:dyDescent="0.2">
      <c r="A153" s="1"/>
      <c r="B153" s="1"/>
      <c r="C153" s="1" t="s">
        <v>318</v>
      </c>
      <c r="D153" s="1"/>
      <c r="E153" s="1" t="s">
        <v>60</v>
      </c>
      <c r="F153" s="1"/>
      <c r="G153" s="1" t="s">
        <v>476</v>
      </c>
      <c r="H153" s="1"/>
      <c r="I153" s="1" t="s">
        <v>339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customFormat="1" hidden="1" x14ac:dyDescent="0.2">
      <c r="A154" s="1"/>
      <c r="B154" s="1"/>
      <c r="C154" s="1" t="s">
        <v>319</v>
      </c>
      <c r="D154" s="1"/>
      <c r="E154" s="1" t="s">
        <v>61</v>
      </c>
      <c r="F154" s="1"/>
      <c r="G154" s="1" t="s">
        <v>477</v>
      </c>
      <c r="H154" s="1"/>
      <c r="I154" s="1" t="s">
        <v>73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customFormat="1" hidden="1" x14ac:dyDescent="0.2">
      <c r="A155" s="1"/>
      <c r="B155" s="1"/>
      <c r="C155" s="1" t="s">
        <v>320</v>
      </c>
      <c r="D155" s="1"/>
      <c r="E155" s="1" t="s">
        <v>62</v>
      </c>
      <c r="F155" s="1"/>
      <c r="G155" s="1" t="s">
        <v>478</v>
      </c>
      <c r="H155" s="1"/>
      <c r="I155" s="1" t="s">
        <v>77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customFormat="1" hidden="1" x14ac:dyDescent="0.2">
      <c r="A156" s="1"/>
      <c r="B156" s="1"/>
      <c r="C156" s="1" t="s">
        <v>321</v>
      </c>
      <c r="D156" s="1"/>
      <c r="E156" s="1" t="s">
        <v>63</v>
      </c>
      <c r="F156" s="1"/>
      <c r="G156" s="1" t="s">
        <v>479</v>
      </c>
      <c r="H156" s="1"/>
      <c r="I156" s="1" t="s">
        <v>78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customFormat="1" hidden="1" x14ac:dyDescent="0.2">
      <c r="A157" s="1"/>
      <c r="B157" s="1"/>
      <c r="C157" s="1" t="s">
        <v>322</v>
      </c>
      <c r="D157" s="1"/>
      <c r="E157" s="1" t="s">
        <v>502</v>
      </c>
      <c r="F157" s="1"/>
      <c r="G157" s="1" t="s">
        <v>480</v>
      </c>
      <c r="H157" s="1"/>
      <c r="I157" s="1" t="s">
        <v>402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customFormat="1" hidden="1" x14ac:dyDescent="0.2">
      <c r="A158" s="1"/>
      <c r="B158" s="1"/>
      <c r="C158" s="1" t="s">
        <v>323</v>
      </c>
      <c r="D158" s="1"/>
      <c r="E158" s="1" t="s">
        <v>64</v>
      </c>
      <c r="F158" s="1"/>
      <c r="G158" s="1" t="s">
        <v>481</v>
      </c>
      <c r="H158" s="1"/>
      <c r="I158" s="1" t="s">
        <v>403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customFormat="1" hidden="1" x14ac:dyDescent="0.2">
      <c r="A159" s="1"/>
      <c r="B159" s="1"/>
      <c r="C159" s="1" t="s">
        <v>324</v>
      </c>
      <c r="D159" s="1"/>
      <c r="E159" s="1" t="s">
        <v>56</v>
      </c>
      <c r="F159" s="1"/>
      <c r="G159" s="1" t="s">
        <v>482</v>
      </c>
      <c r="H159" s="1"/>
      <c r="I159" s="1" t="s">
        <v>395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customFormat="1" hidden="1" x14ac:dyDescent="0.2">
      <c r="A160" s="1"/>
      <c r="B160" s="1"/>
      <c r="C160" s="1" t="s">
        <v>325</v>
      </c>
      <c r="D160" s="1"/>
      <c r="E160" s="1" t="s">
        <v>503</v>
      </c>
      <c r="F160" s="1"/>
      <c r="G160" s="1" t="s">
        <v>483</v>
      </c>
      <c r="H160" s="1"/>
      <c r="I160" s="1" t="s">
        <v>398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customFormat="1" hidden="1" x14ac:dyDescent="0.2">
      <c r="A161" s="1"/>
      <c r="B161" s="1"/>
      <c r="C161" s="1" t="s">
        <v>326</v>
      </c>
      <c r="D161" s="1"/>
      <c r="E161" s="1" t="s">
        <v>65</v>
      </c>
      <c r="F161" s="1"/>
      <c r="G161" s="1" t="s">
        <v>484</v>
      </c>
      <c r="H161" s="1"/>
      <c r="I161" s="1" t="s">
        <v>400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customFormat="1" hidden="1" x14ac:dyDescent="0.2">
      <c r="A162" s="1"/>
      <c r="B162" s="1"/>
      <c r="C162" s="1" t="s">
        <v>327</v>
      </c>
      <c r="D162" s="1"/>
      <c r="E162" s="1" t="s">
        <v>66</v>
      </c>
      <c r="F162" s="1"/>
      <c r="G162" s="1" t="s">
        <v>485</v>
      </c>
      <c r="H162" s="1"/>
      <c r="I162" s="1" t="s">
        <v>405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customFormat="1" hidden="1" x14ac:dyDescent="0.2">
      <c r="A163" s="1"/>
      <c r="B163" s="1"/>
      <c r="C163" s="1" t="s">
        <v>328</v>
      </c>
      <c r="D163" s="1"/>
      <c r="E163" s="1" t="s">
        <v>67</v>
      </c>
      <c r="F163" s="1"/>
      <c r="G163" s="1" t="s">
        <v>486</v>
      </c>
      <c r="H163" s="1"/>
      <c r="I163" s="1" t="s">
        <v>404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customFormat="1" hidden="1" x14ac:dyDescent="0.2">
      <c r="A164" s="1"/>
      <c r="B164" s="1"/>
      <c r="C164" s="1" t="s">
        <v>329</v>
      </c>
      <c r="D164" s="1"/>
      <c r="E164" s="1"/>
      <c r="F164" s="1"/>
      <c r="G164" s="1" t="s">
        <v>487</v>
      </c>
      <c r="H164" s="1"/>
      <c r="I164" s="1" t="s">
        <v>271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customFormat="1" hidden="1" x14ac:dyDescent="0.2">
      <c r="A165" s="1"/>
      <c r="B165" s="1"/>
      <c r="C165" s="1" t="s">
        <v>330</v>
      </c>
      <c r="D165" s="1"/>
      <c r="E165" s="1"/>
      <c r="F165" s="1"/>
      <c r="G165" s="1" t="s">
        <v>488</v>
      </c>
      <c r="H165" s="1"/>
      <c r="I165" s="1" t="s">
        <v>74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customFormat="1" hidden="1" x14ac:dyDescent="0.2">
      <c r="A166" s="1"/>
      <c r="B166" s="1"/>
      <c r="C166" s="1" t="s">
        <v>331</v>
      </c>
      <c r="D166" s="1"/>
      <c r="E166" s="1"/>
      <c r="F166" s="1"/>
      <c r="G166" s="1" t="s">
        <v>489</v>
      </c>
      <c r="H166" s="1"/>
      <c r="I166" s="1" t="s">
        <v>71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customFormat="1" hidden="1" x14ac:dyDescent="0.2">
      <c r="A167" s="1"/>
      <c r="B167" s="1"/>
      <c r="C167" s="1" t="s">
        <v>332</v>
      </c>
      <c r="D167" s="1"/>
      <c r="E167" s="1"/>
      <c r="F167" s="1"/>
      <c r="G167" s="1" t="s">
        <v>490</v>
      </c>
      <c r="H167" s="1"/>
      <c r="I167" s="1" t="s">
        <v>416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customFormat="1" hidden="1" x14ac:dyDescent="0.2">
      <c r="A168" s="1"/>
      <c r="B168" s="1"/>
      <c r="C168" s="1" t="s">
        <v>333</v>
      </c>
      <c r="D168" s="1"/>
      <c r="E168" s="1"/>
      <c r="F168" s="1"/>
      <c r="G168" s="1" t="s">
        <v>491</v>
      </c>
      <c r="H168" s="1"/>
      <c r="I168" s="1" t="s">
        <v>418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customFormat="1" hidden="1" x14ac:dyDescent="0.2">
      <c r="A169" s="1"/>
      <c r="B169" s="1"/>
      <c r="C169" s="1" t="s">
        <v>334</v>
      </c>
      <c r="D169" s="1"/>
      <c r="E169" s="1"/>
      <c r="F169" s="1"/>
      <c r="G169" s="1" t="s">
        <v>492</v>
      </c>
      <c r="H169" s="1"/>
      <c r="I169" s="1" t="s">
        <v>419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customFormat="1" hidden="1" x14ac:dyDescent="0.2">
      <c r="A170" s="1"/>
      <c r="B170" s="1"/>
      <c r="C170" s="1" t="s">
        <v>335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customFormat="1" hidden="1" x14ac:dyDescent="0.2">
      <c r="A171" s="1"/>
      <c r="B171" s="1"/>
      <c r="C171" s="1" t="s">
        <v>336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customFormat="1" hidden="1" x14ac:dyDescent="0.2">
      <c r="A172" s="1"/>
      <c r="B172" s="1"/>
      <c r="C172" s="1" t="s">
        <v>337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customFormat="1" hidden="1" x14ac:dyDescent="0.2">
      <c r="A173" s="1"/>
      <c r="B173" s="1"/>
      <c r="C173" s="1" t="s">
        <v>338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customFormat="1" hidden="1" x14ac:dyDescent="0.2">
      <c r="A174" s="1"/>
      <c r="B174" s="1"/>
      <c r="C174" s="1" t="s">
        <v>339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customFormat="1" hidden="1" x14ac:dyDescent="0.2">
      <c r="A175" s="1"/>
      <c r="B175" s="1"/>
      <c r="C175" s="1" t="s">
        <v>340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customFormat="1" hidden="1" x14ac:dyDescent="0.2">
      <c r="A176" s="1"/>
      <c r="B176" s="1"/>
      <c r="C176" s="1" t="s">
        <v>341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customFormat="1" hidden="1" x14ac:dyDescent="0.2">
      <c r="A177" s="1"/>
      <c r="B177" s="1"/>
      <c r="C177" s="1" t="s">
        <v>342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customFormat="1" hidden="1" x14ac:dyDescent="0.2">
      <c r="A178" s="1"/>
      <c r="B178" s="1"/>
      <c r="C178" s="1" t="s">
        <v>343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customFormat="1" hidden="1" x14ac:dyDescent="0.2">
      <c r="A179" s="1"/>
      <c r="B179" s="1"/>
      <c r="C179" s="1" t="s">
        <v>344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customFormat="1" hidden="1" x14ac:dyDescent="0.2">
      <c r="A180" s="1"/>
      <c r="B180" s="1"/>
      <c r="C180" s="1" t="s">
        <v>345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customFormat="1" hidden="1" x14ac:dyDescent="0.2">
      <c r="A181" s="1"/>
      <c r="B181" s="1"/>
      <c r="C181" s="1" t="s">
        <v>346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customFormat="1" hidden="1" x14ac:dyDescent="0.2">
      <c r="A182" s="1"/>
      <c r="B182" s="1"/>
      <c r="C182" s="1" t="s">
        <v>347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customFormat="1" hidden="1" x14ac:dyDescent="0.2">
      <c r="A183" s="1"/>
      <c r="B183" s="1"/>
      <c r="C183" s="1" t="s">
        <v>348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customFormat="1" hidden="1" x14ac:dyDescent="0.2">
      <c r="A184" s="1"/>
      <c r="B184" s="1"/>
      <c r="C184" s="1" t="s">
        <v>349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customFormat="1" hidden="1" x14ac:dyDescent="0.2">
      <c r="A185" s="1"/>
      <c r="B185" s="1"/>
      <c r="C185" s="1" t="s">
        <v>350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customFormat="1" hidden="1" x14ac:dyDescent="0.2">
      <c r="A186" s="1"/>
      <c r="B186" s="1"/>
      <c r="C186" s="1" t="s">
        <v>351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customFormat="1" hidden="1" x14ac:dyDescent="0.2">
      <c r="A187" s="1"/>
      <c r="B187" s="1"/>
      <c r="C187" s="1" t="s">
        <v>352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customFormat="1" hidden="1" x14ac:dyDescent="0.2">
      <c r="A188" s="1"/>
      <c r="B188" s="1"/>
      <c r="C188" s="1" t="s">
        <v>353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customFormat="1" hidden="1" x14ac:dyDescent="0.2">
      <c r="A189" s="1"/>
      <c r="B189" s="1"/>
      <c r="C189" s="1" t="s">
        <v>354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customFormat="1" hidden="1" x14ac:dyDescent="0.2">
      <c r="A190" s="1"/>
      <c r="B190" s="1"/>
      <c r="C190" s="1" t="s">
        <v>355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customFormat="1" hidden="1" x14ac:dyDescent="0.2">
      <c r="A191" s="1"/>
      <c r="B191" s="1"/>
      <c r="C191" s="1" t="s">
        <v>356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customFormat="1" hidden="1" x14ac:dyDescent="0.2">
      <c r="A192" s="1"/>
      <c r="B192" s="1"/>
      <c r="C192" s="1" t="s">
        <v>357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customFormat="1" hidden="1" x14ac:dyDescent="0.2">
      <c r="A193" s="1"/>
      <c r="B193" s="1"/>
      <c r="C193" s="1" t="s">
        <v>358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customFormat="1" hidden="1" x14ac:dyDescent="0.2">
      <c r="A194" s="1"/>
      <c r="B194" s="1"/>
      <c r="C194" s="1" t="s">
        <v>359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customFormat="1" hidden="1" x14ac:dyDescent="0.2">
      <c r="A195" s="1"/>
      <c r="B195" s="1"/>
      <c r="C195" s="1" t="s">
        <v>360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customFormat="1" hidden="1" x14ac:dyDescent="0.2">
      <c r="A196" s="1"/>
      <c r="B196" s="1"/>
      <c r="C196" s="1" t="s">
        <v>361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customFormat="1" hidden="1" x14ac:dyDescent="0.2">
      <c r="A197" s="1"/>
      <c r="B197" s="1"/>
      <c r="C197" s="1" t="s">
        <v>362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customFormat="1" hidden="1" x14ac:dyDescent="0.2">
      <c r="A198" s="1"/>
      <c r="B198" s="1"/>
      <c r="C198" s="1" t="s">
        <v>363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customFormat="1" hidden="1" x14ac:dyDescent="0.2">
      <c r="A199" s="1"/>
      <c r="B199" s="1"/>
      <c r="C199" s="1" t="s">
        <v>364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customFormat="1" hidden="1" x14ac:dyDescent="0.2">
      <c r="A200" s="1"/>
      <c r="B200" s="1"/>
      <c r="C200" s="1" t="s">
        <v>365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customFormat="1" hidden="1" x14ac:dyDescent="0.2">
      <c r="A201" s="1"/>
      <c r="B201" s="1"/>
      <c r="C201" s="1" t="s">
        <v>366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customFormat="1" hidden="1" x14ac:dyDescent="0.2">
      <c r="A202" s="1"/>
      <c r="B202" s="1"/>
      <c r="C202" s="1" t="s">
        <v>76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customFormat="1" hidden="1" x14ac:dyDescent="0.2">
      <c r="A203" s="1"/>
      <c r="B203" s="1"/>
      <c r="C203" s="1" t="s">
        <v>367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customFormat="1" hidden="1" x14ac:dyDescent="0.2">
      <c r="A204" s="1"/>
      <c r="B204" s="1"/>
      <c r="C204" s="1" t="s">
        <v>368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customFormat="1" hidden="1" x14ac:dyDescent="0.2">
      <c r="A205" s="1"/>
      <c r="B205" s="1"/>
      <c r="C205" s="1" t="s">
        <v>369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customFormat="1" hidden="1" x14ac:dyDescent="0.2">
      <c r="A206" s="1"/>
      <c r="B206" s="1"/>
      <c r="C206" s="1" t="s">
        <v>370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customFormat="1" hidden="1" x14ac:dyDescent="0.2">
      <c r="A207" s="1"/>
      <c r="B207" s="1"/>
      <c r="C207" s="1" t="s">
        <v>371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customFormat="1" hidden="1" x14ac:dyDescent="0.2">
      <c r="A208" s="1"/>
      <c r="B208" s="1"/>
      <c r="C208" s="1" t="s">
        <v>372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customFormat="1" hidden="1" x14ac:dyDescent="0.2">
      <c r="A209" s="1"/>
      <c r="B209" s="1"/>
      <c r="C209" s="1" t="s">
        <v>373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customFormat="1" hidden="1" x14ac:dyDescent="0.2">
      <c r="A210" s="1"/>
      <c r="B210" s="1"/>
      <c r="C210" s="1" t="s">
        <v>374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customFormat="1" hidden="1" x14ac:dyDescent="0.2">
      <c r="A211" s="1"/>
      <c r="B211" s="1"/>
      <c r="C211" s="1" t="s">
        <v>375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customFormat="1" hidden="1" x14ac:dyDescent="0.2">
      <c r="A212" s="1"/>
      <c r="B212" s="1"/>
      <c r="C212" s="1" t="s">
        <v>376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customFormat="1" hidden="1" x14ac:dyDescent="0.2">
      <c r="A213" s="1"/>
      <c r="B213" s="1"/>
      <c r="C213" s="1" t="s">
        <v>377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customFormat="1" hidden="1" x14ac:dyDescent="0.2">
      <c r="A214" s="1"/>
      <c r="B214" s="1"/>
      <c r="C214" s="1" t="s">
        <v>378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customFormat="1" hidden="1" x14ac:dyDescent="0.2">
      <c r="A215" s="1"/>
      <c r="B215" s="1"/>
      <c r="C215" s="1" t="s">
        <v>379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customFormat="1" hidden="1" x14ac:dyDescent="0.2">
      <c r="A216" s="1"/>
      <c r="B216" s="1"/>
      <c r="C216" s="1" t="s">
        <v>380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customFormat="1" hidden="1" x14ac:dyDescent="0.2">
      <c r="A217" s="1"/>
      <c r="B217" s="1"/>
      <c r="C217" s="1" t="s">
        <v>381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customFormat="1" hidden="1" x14ac:dyDescent="0.2">
      <c r="A218" s="1"/>
      <c r="B218" s="1"/>
      <c r="C218" s="1" t="s">
        <v>382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customFormat="1" hidden="1" x14ac:dyDescent="0.2">
      <c r="A219" s="1"/>
      <c r="B219" s="1"/>
      <c r="C219" s="1" t="s">
        <v>383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customFormat="1" hidden="1" x14ac:dyDescent="0.2">
      <c r="A220" s="1"/>
      <c r="B220" s="1"/>
      <c r="C220" s="1" t="s">
        <v>384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customFormat="1" hidden="1" x14ac:dyDescent="0.2">
      <c r="A221" s="1"/>
      <c r="B221" s="1"/>
      <c r="C221" s="1" t="s">
        <v>385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customFormat="1" hidden="1" x14ac:dyDescent="0.2">
      <c r="A222" s="1"/>
      <c r="B222" s="1"/>
      <c r="C222" s="1" t="s">
        <v>77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customFormat="1" hidden="1" x14ac:dyDescent="0.2">
      <c r="A223" s="1"/>
      <c r="B223" s="1"/>
      <c r="C223" s="1" t="s">
        <v>386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customFormat="1" hidden="1" x14ac:dyDescent="0.2">
      <c r="A224" s="1"/>
      <c r="B224" s="1"/>
      <c r="C224" s="1" t="s">
        <v>387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customFormat="1" hidden="1" x14ac:dyDescent="0.2">
      <c r="A225" s="1"/>
      <c r="B225" s="1"/>
      <c r="C225" s="1" t="s">
        <v>388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customFormat="1" hidden="1" x14ac:dyDescent="0.2">
      <c r="A226" s="1"/>
      <c r="B226" s="1"/>
      <c r="C226" s="1" t="s">
        <v>389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customFormat="1" hidden="1" x14ac:dyDescent="0.2">
      <c r="A227" s="1"/>
      <c r="B227" s="1"/>
      <c r="C227" s="1" t="s">
        <v>390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customFormat="1" hidden="1" x14ac:dyDescent="0.2">
      <c r="A228" s="1"/>
      <c r="B228" s="1"/>
      <c r="C228" s="1" t="s">
        <v>391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customFormat="1" hidden="1" x14ac:dyDescent="0.2">
      <c r="A229" s="1"/>
      <c r="B229" s="1"/>
      <c r="C229" s="1" t="s">
        <v>392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customFormat="1" hidden="1" x14ac:dyDescent="0.2">
      <c r="A230" s="1"/>
      <c r="B230" s="1"/>
      <c r="C230" s="1" t="s">
        <v>393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customFormat="1" hidden="1" x14ac:dyDescent="0.2">
      <c r="A231" s="1"/>
      <c r="B231" s="1"/>
      <c r="C231" s="1" t="s">
        <v>394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customFormat="1" hidden="1" x14ac:dyDescent="0.2">
      <c r="A232" s="1"/>
      <c r="B232" s="1"/>
      <c r="C232" s="1" t="s">
        <v>395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customFormat="1" hidden="1" x14ac:dyDescent="0.2">
      <c r="A233" s="1"/>
      <c r="B233" s="1"/>
      <c r="C233" s="1" t="s">
        <v>396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customFormat="1" hidden="1" x14ac:dyDescent="0.2">
      <c r="A234" s="1"/>
      <c r="B234" s="1"/>
      <c r="C234" s="1" t="s">
        <v>397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customFormat="1" hidden="1" x14ac:dyDescent="0.2">
      <c r="A235" s="1"/>
      <c r="B235" s="1"/>
      <c r="C235" s="1" t="s">
        <v>398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customFormat="1" hidden="1" x14ac:dyDescent="0.2">
      <c r="A236" s="1"/>
      <c r="B236" s="1"/>
      <c r="C236" s="1" t="s">
        <v>399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customFormat="1" hidden="1" x14ac:dyDescent="0.2">
      <c r="A237" s="1"/>
      <c r="B237" s="1"/>
      <c r="C237" s="1" t="s">
        <v>400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customFormat="1" hidden="1" x14ac:dyDescent="0.2">
      <c r="A238" s="1"/>
      <c r="B238" s="1"/>
      <c r="C238" s="1" t="s">
        <v>401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customFormat="1" hidden="1" x14ac:dyDescent="0.2">
      <c r="A239" s="1"/>
      <c r="B239" s="1"/>
      <c r="C239" s="1" t="s">
        <v>402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customFormat="1" hidden="1" x14ac:dyDescent="0.2">
      <c r="A240" s="1"/>
      <c r="B240" s="1"/>
      <c r="C240" s="1" t="s">
        <v>403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customFormat="1" hidden="1" x14ac:dyDescent="0.2">
      <c r="A241" s="1"/>
      <c r="B241" s="1"/>
      <c r="C241" s="1" t="s">
        <v>404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customFormat="1" hidden="1" x14ac:dyDescent="0.2">
      <c r="A242" s="1"/>
      <c r="B242" s="1"/>
      <c r="C242" s="1" t="s">
        <v>405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customFormat="1" hidden="1" x14ac:dyDescent="0.2">
      <c r="A243" s="1"/>
      <c r="B243" s="1"/>
      <c r="C243" s="1" t="s">
        <v>71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customFormat="1" hidden="1" x14ac:dyDescent="0.2">
      <c r="A244" s="1"/>
      <c r="B244" s="1"/>
      <c r="C244" s="1" t="s">
        <v>406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customFormat="1" hidden="1" x14ac:dyDescent="0.2">
      <c r="A245" s="1"/>
      <c r="B245" s="1"/>
      <c r="C245" s="1" t="s">
        <v>407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customFormat="1" hidden="1" x14ac:dyDescent="0.2">
      <c r="A246" s="1"/>
      <c r="B246" s="1"/>
      <c r="C246" s="1" t="s">
        <v>408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customFormat="1" hidden="1" x14ac:dyDescent="0.2">
      <c r="A247" s="1"/>
      <c r="B247" s="1"/>
      <c r="C247" s="1" t="s">
        <v>409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customFormat="1" hidden="1" x14ac:dyDescent="0.2">
      <c r="A248" s="1"/>
      <c r="B248" s="1"/>
      <c r="C248" s="1" t="s">
        <v>410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customFormat="1" hidden="1" x14ac:dyDescent="0.2">
      <c r="A249" s="1"/>
      <c r="B249" s="1"/>
      <c r="C249" s="1" t="s">
        <v>411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customFormat="1" hidden="1" x14ac:dyDescent="0.2">
      <c r="A250" s="1"/>
      <c r="B250" s="1"/>
      <c r="C250" s="1" t="s">
        <v>412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customFormat="1" hidden="1" x14ac:dyDescent="0.2">
      <c r="A251" s="1"/>
      <c r="B251" s="1"/>
      <c r="C251" s="1" t="s">
        <v>413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customFormat="1" hidden="1" x14ac:dyDescent="0.2">
      <c r="A252" s="1"/>
      <c r="B252" s="1"/>
      <c r="C252" s="1" t="s">
        <v>414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customFormat="1" hidden="1" x14ac:dyDescent="0.2">
      <c r="A253" s="1"/>
      <c r="B253" s="1"/>
      <c r="C253" s="1" t="s">
        <v>415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customFormat="1" hidden="1" x14ac:dyDescent="0.2">
      <c r="A254" s="1"/>
      <c r="B254" s="1"/>
      <c r="C254" s="1" t="s">
        <v>416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customFormat="1" hidden="1" x14ac:dyDescent="0.2">
      <c r="A255" s="1"/>
      <c r="B255" s="1"/>
      <c r="C255" s="1" t="s">
        <v>417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customFormat="1" hidden="1" x14ac:dyDescent="0.2">
      <c r="A256" s="1"/>
      <c r="B256" s="1"/>
      <c r="C256" s="1" t="s">
        <v>418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customFormat="1" hidden="1" x14ac:dyDescent="0.2">
      <c r="A257" s="1"/>
      <c r="B257" s="1"/>
      <c r="C257" s="1" t="s">
        <v>419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customFormat="1" hidden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customFormat="1" hidden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customFormat="1" hidden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customForma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customForma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customForma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customFormat="1" x14ac:dyDescent="0.2">
      <c r="G264" s="1"/>
      <c r="I264" s="1"/>
    </row>
    <row r="265" spans="1:27" customFormat="1" x14ac:dyDescent="0.2"/>
    <row r="266" spans="1:27" x14ac:dyDescent="0.2">
      <c r="G266"/>
      <c r="I266"/>
    </row>
  </sheetData>
  <sheetProtection algorithmName="SHA-512" hashValue="KIywBQylh035v6MMBxRyoIL4LmQdXIdETcz5E0n21+n+bPRi7SXHI4maiwDHSj7vtTNsx3p/39hAKiNQKh5KDQ==" saltValue="01dlgj+IRmmJQFlv7zcNSw==" spinCount="100000" sheet="1" selectLockedCells="1"/>
  <mergeCells count="18">
    <mergeCell ref="L18:L20"/>
    <mergeCell ref="E19:E20"/>
    <mergeCell ref="J19:J20"/>
    <mergeCell ref="K19:K20"/>
    <mergeCell ref="D6:E6"/>
    <mergeCell ref="D7:E7"/>
    <mergeCell ref="D8:E8"/>
    <mergeCell ref="D9:E9"/>
    <mergeCell ref="B12:G15"/>
    <mergeCell ref="B3:K3"/>
    <mergeCell ref="B64:G65"/>
    <mergeCell ref="B11:C11"/>
    <mergeCell ref="B6:C6"/>
    <mergeCell ref="B7:C7"/>
    <mergeCell ref="B8:C8"/>
    <mergeCell ref="B9:C9"/>
    <mergeCell ref="B18:B20"/>
    <mergeCell ref="C19:C20"/>
  </mergeCells>
  <dataValidations disablePrompts="1" count="6">
    <dataValidation type="list" allowBlank="1" showInputMessage="1" showErrorMessage="1" sqref="D10:E10" xr:uid="{00000000-0002-0000-0000-000000000000}">
      <formula1>$E$101:$E$157</formula1>
    </dataValidation>
    <dataValidation type="list" allowBlank="1" showInputMessage="1" showErrorMessage="1" sqref="K12" xr:uid="{00000000-0002-0000-0000-000001000000}">
      <formula1>$J$101:$J$102</formula1>
    </dataValidation>
    <dataValidation type="list" allowBlank="1" showInputMessage="1" showErrorMessage="1" sqref="O21:O60 G21:G60" xr:uid="{00000000-0002-0000-0000-000002000000}">
      <formula1>$L$101:$L$148</formula1>
    </dataValidation>
    <dataValidation type="list" allowBlank="1" showInputMessage="1" showErrorMessage="1" sqref="C21:C60" xr:uid="{00000000-0002-0000-0000-000003000000}">
      <formula1>$C$101:$C$257</formula1>
    </dataValidation>
    <dataValidation type="list" allowBlank="1" showInputMessage="1" showErrorMessage="1" sqref="K8" xr:uid="{00000000-0002-0000-0000-000004000000}">
      <formula1>$E$101:$E$163</formula1>
    </dataValidation>
    <dataValidation type="list" allowBlank="1" showInputMessage="1" showErrorMessage="1" sqref="D11:E11 K9" xr:uid="{00000000-0002-0000-0000-000005000000}">
      <formula1>$G$101:$G$169</formula1>
    </dataValidation>
  </dataValidations>
  <hyperlinks>
    <hyperlink ref="C78" r:id="rId1" xr:uid="{00000000-0004-0000-0000-000000000000}"/>
    <hyperlink ref="C79:C81" r:id="rId2" display="https://nortonlifelock.service-now.com/ehrp" xr:uid="{074921C2-B3FA-4C99-BB60-94F07EB09981}"/>
  </hyperlinks>
  <pageMargins left="0.43307086614173229" right="3.937007874015748E-2" top="0.47244094488188981" bottom="0.59055118110236227" header="0.31496062992125984" footer="0"/>
  <pageSetup paperSize="9" scale="37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zoomScale="80" zoomScaleNormal="80" workbookViewId="0"/>
  </sheetViews>
  <sheetFormatPr baseColWidth="10" defaultColWidth="8.83203125" defaultRowHeight="15" x14ac:dyDescent="0.2"/>
  <cols>
    <col min="1" max="1" width="29.1640625" bestFit="1" customWidth="1"/>
    <col min="3" max="3" width="12" bestFit="1" customWidth="1"/>
    <col min="4" max="4" width="38" bestFit="1" customWidth="1"/>
    <col min="5" max="5" width="10.83203125" bestFit="1" customWidth="1"/>
    <col min="6" max="6" width="22.1640625" bestFit="1" customWidth="1"/>
    <col min="7" max="7" width="36.5" bestFit="1" customWidth="1"/>
    <col min="8" max="8" width="30.83203125" bestFit="1" customWidth="1"/>
    <col min="9" max="9" width="5.5" bestFit="1" customWidth="1"/>
    <col min="10" max="10" width="5" customWidth="1"/>
    <col min="11" max="11" width="29.1640625" bestFit="1" customWidth="1"/>
    <col min="12" max="12" width="24" bestFit="1" customWidth="1"/>
    <col min="13" max="13" width="11.1640625" bestFit="1" customWidth="1"/>
  </cols>
  <sheetData>
    <row r="1" spans="1:13" x14ac:dyDescent="0.2">
      <c r="A1" s="2" t="s">
        <v>69</v>
      </c>
      <c r="B1" s="1"/>
      <c r="C1" s="2" t="s">
        <v>70</v>
      </c>
      <c r="D1" s="2" t="s">
        <v>5</v>
      </c>
      <c r="E1" s="2" t="s">
        <v>9</v>
      </c>
      <c r="F1" s="2" t="s">
        <v>130</v>
      </c>
      <c r="G1" s="2" t="s">
        <v>68</v>
      </c>
      <c r="H1" s="2" t="s">
        <v>249</v>
      </c>
      <c r="I1" s="2" t="s">
        <v>251</v>
      </c>
      <c r="J1" s="2"/>
      <c r="K1" s="2" t="s">
        <v>69</v>
      </c>
      <c r="L1" s="2" t="s">
        <v>250</v>
      </c>
      <c r="M1" s="2" t="s">
        <v>252</v>
      </c>
    </row>
    <row r="2" spans="1:13" x14ac:dyDescent="0.2">
      <c r="A2" s="1" t="s">
        <v>425</v>
      </c>
      <c r="B2" s="1"/>
      <c r="C2" s="1" t="s">
        <v>277</v>
      </c>
      <c r="D2" s="1" t="s">
        <v>82</v>
      </c>
      <c r="E2" s="1">
        <v>6311101</v>
      </c>
      <c r="F2" s="1" t="s">
        <v>80</v>
      </c>
      <c r="G2" s="1" t="s">
        <v>18</v>
      </c>
      <c r="H2" s="1" t="s">
        <v>131</v>
      </c>
      <c r="I2" s="1">
        <v>4103</v>
      </c>
      <c r="J2" s="1"/>
      <c r="K2" s="1" t="s">
        <v>489</v>
      </c>
      <c r="L2" t="s">
        <v>181</v>
      </c>
      <c r="M2" s="1">
        <v>100</v>
      </c>
    </row>
    <row r="3" spans="1:13" x14ac:dyDescent="0.2">
      <c r="A3" s="1" t="s">
        <v>426</v>
      </c>
      <c r="B3" s="1"/>
      <c r="C3" s="1" t="s">
        <v>278</v>
      </c>
      <c r="D3" s="1" t="s">
        <v>83</v>
      </c>
      <c r="E3" s="1">
        <v>6311103</v>
      </c>
      <c r="F3" s="1" t="s">
        <v>80</v>
      </c>
      <c r="G3" s="1" t="s">
        <v>19</v>
      </c>
      <c r="H3" s="1" t="s">
        <v>132</v>
      </c>
      <c r="I3" s="1">
        <v>2200</v>
      </c>
      <c r="J3" s="1"/>
      <c r="K3" s="1" t="s">
        <v>430</v>
      </c>
      <c r="L3" t="s">
        <v>182</v>
      </c>
      <c r="M3" s="1">
        <v>150</v>
      </c>
    </row>
    <row r="4" spans="1:13" x14ac:dyDescent="0.2">
      <c r="A4" s="1" t="s">
        <v>427</v>
      </c>
      <c r="B4" s="1"/>
      <c r="C4" s="1" t="s">
        <v>73</v>
      </c>
      <c r="D4" s="1" t="s">
        <v>84</v>
      </c>
      <c r="E4" s="1">
        <v>6311102</v>
      </c>
      <c r="F4" s="1" t="s">
        <v>80</v>
      </c>
      <c r="G4" s="1" t="s">
        <v>20</v>
      </c>
      <c r="H4" s="1" t="s">
        <v>133</v>
      </c>
      <c r="I4" s="1">
        <v>8000</v>
      </c>
      <c r="J4" s="1"/>
      <c r="K4" s="1" t="s">
        <v>429</v>
      </c>
      <c r="L4" t="s">
        <v>183</v>
      </c>
      <c r="M4" s="1">
        <v>200</v>
      </c>
    </row>
    <row r="5" spans="1:13" x14ac:dyDescent="0.2">
      <c r="A5" s="1" t="s">
        <v>428</v>
      </c>
      <c r="B5" s="1"/>
      <c r="C5" s="1" t="s">
        <v>73</v>
      </c>
      <c r="D5" s="1" t="s">
        <v>85</v>
      </c>
      <c r="E5" s="1">
        <v>6311206</v>
      </c>
      <c r="F5" s="1" t="s">
        <v>80</v>
      </c>
      <c r="G5" s="1" t="s">
        <v>21</v>
      </c>
      <c r="H5" s="1" t="s">
        <v>134</v>
      </c>
      <c r="I5" s="1">
        <v>7003</v>
      </c>
      <c r="J5" s="1"/>
      <c r="K5" s="1" t="s">
        <v>459</v>
      </c>
      <c r="L5" t="s">
        <v>184</v>
      </c>
      <c r="M5" s="1">
        <v>210</v>
      </c>
    </row>
    <row r="6" spans="1:13" x14ac:dyDescent="0.2">
      <c r="A6" s="1" t="s">
        <v>429</v>
      </c>
      <c r="B6" s="1"/>
      <c r="C6" s="1" t="s">
        <v>290</v>
      </c>
      <c r="D6" s="1" t="s">
        <v>86</v>
      </c>
      <c r="E6" s="1">
        <v>6311201</v>
      </c>
      <c r="F6" s="1" t="s">
        <v>80</v>
      </c>
      <c r="G6" s="1" t="s">
        <v>22</v>
      </c>
      <c r="H6" s="1" t="s">
        <v>135</v>
      </c>
      <c r="I6" s="1">
        <v>4700</v>
      </c>
      <c r="J6" s="1"/>
      <c r="K6" s="1" t="s">
        <v>425</v>
      </c>
      <c r="L6" t="s">
        <v>185</v>
      </c>
      <c r="M6" s="1">
        <v>220</v>
      </c>
    </row>
    <row r="7" spans="1:13" x14ac:dyDescent="0.2">
      <c r="A7" s="1" t="s">
        <v>430</v>
      </c>
      <c r="B7" s="1"/>
      <c r="C7" s="1" t="s">
        <v>72</v>
      </c>
      <c r="D7" s="1" t="s">
        <v>87</v>
      </c>
      <c r="E7" s="1">
        <v>6311302</v>
      </c>
      <c r="F7" s="1" t="s">
        <v>80</v>
      </c>
      <c r="G7" s="1" t="s">
        <v>23</v>
      </c>
      <c r="H7" s="1" t="s">
        <v>136</v>
      </c>
      <c r="I7" s="1">
        <v>4710</v>
      </c>
      <c r="J7" s="1"/>
      <c r="K7" s="1" t="s">
        <v>431</v>
      </c>
      <c r="L7" t="s">
        <v>186</v>
      </c>
      <c r="M7" s="1">
        <v>230</v>
      </c>
    </row>
    <row r="8" spans="1:13" x14ac:dyDescent="0.2">
      <c r="A8" s="1" t="s">
        <v>431</v>
      </c>
      <c r="B8" s="1"/>
      <c r="C8" s="1" t="s">
        <v>297</v>
      </c>
      <c r="D8" s="1" t="s">
        <v>88</v>
      </c>
      <c r="E8" s="1">
        <v>6311301</v>
      </c>
      <c r="F8" s="1" t="s">
        <v>80</v>
      </c>
      <c r="G8" s="1" t="s">
        <v>24</v>
      </c>
      <c r="H8" s="1" t="s">
        <v>137</v>
      </c>
      <c r="I8" s="1">
        <v>2000</v>
      </c>
      <c r="J8" s="1"/>
      <c r="K8" s="1" t="s">
        <v>446</v>
      </c>
      <c r="L8" t="s">
        <v>187</v>
      </c>
      <c r="M8" s="1">
        <v>400</v>
      </c>
    </row>
    <row r="9" spans="1:13" x14ac:dyDescent="0.2">
      <c r="A9" s="1" t="s">
        <v>432</v>
      </c>
      <c r="B9" s="1"/>
      <c r="C9" s="1" t="s">
        <v>298</v>
      </c>
      <c r="D9" s="1" t="s">
        <v>89</v>
      </c>
      <c r="E9" s="1">
        <v>6311204</v>
      </c>
      <c r="F9" s="1" t="s">
        <v>80</v>
      </c>
      <c r="G9" s="1" t="s">
        <v>25</v>
      </c>
      <c r="H9" s="1" t="s">
        <v>138</v>
      </c>
      <c r="I9" s="1">
        <v>1500</v>
      </c>
      <c r="J9" s="1"/>
      <c r="K9" s="1" t="s">
        <v>488</v>
      </c>
      <c r="L9" t="s">
        <v>188</v>
      </c>
      <c r="M9" s="1">
        <v>410</v>
      </c>
    </row>
    <row r="10" spans="1:13" x14ac:dyDescent="0.2">
      <c r="A10" s="1" t="s">
        <v>433</v>
      </c>
      <c r="B10" s="1"/>
      <c r="C10" s="1" t="s">
        <v>304</v>
      </c>
      <c r="D10" s="1" t="s">
        <v>90</v>
      </c>
      <c r="E10" s="1">
        <v>6311203</v>
      </c>
      <c r="F10" s="1" t="s">
        <v>80</v>
      </c>
      <c r="G10" s="1" t="s">
        <v>26</v>
      </c>
      <c r="H10" s="1" t="s">
        <v>139</v>
      </c>
      <c r="I10" s="1">
        <v>2300</v>
      </c>
      <c r="J10" s="1"/>
      <c r="K10" s="1" t="s">
        <v>434</v>
      </c>
      <c r="L10" t="s">
        <v>189</v>
      </c>
      <c r="M10" s="1">
        <v>412</v>
      </c>
    </row>
    <row r="11" spans="1:13" x14ac:dyDescent="0.2">
      <c r="A11" s="1" t="s">
        <v>434</v>
      </c>
      <c r="B11" s="1"/>
      <c r="C11" s="1" t="s">
        <v>75</v>
      </c>
      <c r="D11" s="1" t="s">
        <v>91</v>
      </c>
      <c r="E11" s="1">
        <v>6311205</v>
      </c>
      <c r="F11" s="1" t="s">
        <v>80</v>
      </c>
      <c r="G11" s="1" t="s">
        <v>27</v>
      </c>
      <c r="H11" s="1" t="s">
        <v>140</v>
      </c>
      <c r="I11" s="1">
        <v>9000</v>
      </c>
      <c r="J11" s="1"/>
      <c r="K11" s="1" t="s">
        <v>465</v>
      </c>
      <c r="L11" t="s">
        <v>190</v>
      </c>
      <c r="M11" s="1">
        <v>416</v>
      </c>
    </row>
    <row r="12" spans="1:13" x14ac:dyDescent="0.2">
      <c r="A12" s="1" t="s">
        <v>435</v>
      </c>
      <c r="B12" s="1"/>
      <c r="C12" s="1" t="s">
        <v>308</v>
      </c>
      <c r="D12" s="1" t="s">
        <v>92</v>
      </c>
      <c r="E12" s="1">
        <v>6691201</v>
      </c>
      <c r="F12" s="1" t="s">
        <v>80</v>
      </c>
      <c r="G12" s="1" t="s">
        <v>28</v>
      </c>
      <c r="H12" s="1" t="s">
        <v>141</v>
      </c>
      <c r="I12" s="1">
        <v>9001</v>
      </c>
      <c r="J12" s="1"/>
      <c r="K12" s="1" t="s">
        <v>478</v>
      </c>
      <c r="L12" t="s">
        <v>191</v>
      </c>
      <c r="M12" s="1">
        <v>417</v>
      </c>
    </row>
    <row r="13" spans="1:13" x14ac:dyDescent="0.2">
      <c r="A13" s="1" t="s">
        <v>436</v>
      </c>
      <c r="B13" s="1"/>
      <c r="C13" s="1" t="s">
        <v>73</v>
      </c>
      <c r="D13" s="1" t="s">
        <v>93</v>
      </c>
      <c r="E13" s="1">
        <v>6331106</v>
      </c>
      <c r="F13" s="1" t="s">
        <v>80</v>
      </c>
      <c r="G13" s="1" t="s">
        <v>29</v>
      </c>
      <c r="H13" s="1" t="s">
        <v>142</v>
      </c>
      <c r="I13" s="1">
        <v>9002</v>
      </c>
      <c r="J13" s="1"/>
      <c r="K13" s="1" t="s">
        <v>438</v>
      </c>
      <c r="L13" t="s">
        <v>192</v>
      </c>
      <c r="M13" s="1">
        <v>420</v>
      </c>
    </row>
    <row r="14" spans="1:13" x14ac:dyDescent="0.2">
      <c r="A14" s="1" t="s">
        <v>437</v>
      </c>
      <c r="B14" s="1"/>
      <c r="C14" s="1" t="s">
        <v>310</v>
      </c>
      <c r="D14" s="1" t="s">
        <v>94</v>
      </c>
      <c r="E14" s="1">
        <v>6331104</v>
      </c>
      <c r="F14" s="1" t="s">
        <v>80</v>
      </c>
      <c r="G14" s="1" t="s">
        <v>30</v>
      </c>
      <c r="H14" s="1" t="s">
        <v>143</v>
      </c>
      <c r="I14" s="1">
        <v>4120</v>
      </c>
      <c r="J14" s="1"/>
      <c r="K14" s="1" t="s">
        <v>436</v>
      </c>
      <c r="L14" t="s">
        <v>193</v>
      </c>
      <c r="M14" s="1">
        <v>422</v>
      </c>
    </row>
    <row r="15" spans="1:13" x14ac:dyDescent="0.2">
      <c r="A15" s="1" t="s">
        <v>438</v>
      </c>
      <c r="B15" s="1"/>
      <c r="C15" s="1" t="s">
        <v>73</v>
      </c>
      <c r="D15" s="1" t="s">
        <v>95</v>
      </c>
      <c r="E15" s="1">
        <v>6331103</v>
      </c>
      <c r="F15" s="1" t="s">
        <v>80</v>
      </c>
      <c r="G15" s="1" t="s">
        <v>31</v>
      </c>
      <c r="H15" s="1" t="s">
        <v>144</v>
      </c>
      <c r="I15" s="1">
        <v>5100</v>
      </c>
      <c r="J15" s="1"/>
      <c r="K15" s="1" t="s">
        <v>486</v>
      </c>
      <c r="L15" t="s">
        <v>194</v>
      </c>
      <c r="M15" s="1">
        <v>431</v>
      </c>
    </row>
    <row r="16" spans="1:13" x14ac:dyDescent="0.2">
      <c r="A16" s="1" t="s">
        <v>439</v>
      </c>
      <c r="B16" s="1"/>
      <c r="C16" s="1" t="s">
        <v>73</v>
      </c>
      <c r="D16" s="1" t="s">
        <v>96</v>
      </c>
      <c r="E16" s="1">
        <v>6331201</v>
      </c>
      <c r="F16" s="1" t="s">
        <v>80</v>
      </c>
      <c r="G16" s="1" t="s">
        <v>32</v>
      </c>
      <c r="H16" s="1" t="s">
        <v>145</v>
      </c>
      <c r="I16" s="1">
        <v>4220</v>
      </c>
      <c r="J16" s="1"/>
      <c r="K16" s="1" t="s">
        <v>433</v>
      </c>
      <c r="L16" t="s">
        <v>195</v>
      </c>
      <c r="M16" s="1">
        <v>434</v>
      </c>
    </row>
    <row r="17" spans="1:13" x14ac:dyDescent="0.2">
      <c r="A17" s="1" t="s">
        <v>440</v>
      </c>
      <c r="B17" s="1"/>
      <c r="C17" s="1" t="s">
        <v>73</v>
      </c>
      <c r="D17" s="1" t="s">
        <v>97</v>
      </c>
      <c r="E17" s="1">
        <v>6331101</v>
      </c>
      <c r="F17" s="1" t="s">
        <v>80</v>
      </c>
      <c r="G17" s="1" t="s">
        <v>33</v>
      </c>
      <c r="H17" s="1" t="s">
        <v>146</v>
      </c>
      <c r="I17" s="1">
        <v>4200</v>
      </c>
      <c r="J17" s="1"/>
      <c r="K17" s="1" t="s">
        <v>443</v>
      </c>
      <c r="L17" t="s">
        <v>196</v>
      </c>
      <c r="M17" s="1">
        <v>435</v>
      </c>
    </row>
    <row r="18" spans="1:13" x14ac:dyDescent="0.2">
      <c r="A18" s="1" t="s">
        <v>441</v>
      </c>
      <c r="B18" s="1"/>
      <c r="C18" s="1" t="s">
        <v>73</v>
      </c>
      <c r="D18" s="1" t="s">
        <v>98</v>
      </c>
      <c r="E18" s="1">
        <v>6331105</v>
      </c>
      <c r="F18" s="1" t="s">
        <v>80</v>
      </c>
      <c r="G18" s="1" t="s">
        <v>34</v>
      </c>
      <c r="H18" s="1" t="s">
        <v>147</v>
      </c>
      <c r="I18" s="1">
        <v>4800</v>
      </c>
      <c r="J18" s="1"/>
      <c r="K18" s="1" t="s">
        <v>467</v>
      </c>
      <c r="L18" t="s">
        <v>197</v>
      </c>
      <c r="M18" s="1">
        <v>437</v>
      </c>
    </row>
    <row r="19" spans="1:13" x14ac:dyDescent="0.2">
      <c r="A19" s="1" t="s">
        <v>442</v>
      </c>
      <c r="B19" s="1"/>
      <c r="C19" s="1" t="s">
        <v>320</v>
      </c>
      <c r="D19" s="1" t="s">
        <v>99</v>
      </c>
      <c r="E19" s="1">
        <v>6331101</v>
      </c>
      <c r="F19" s="1" t="s">
        <v>80</v>
      </c>
      <c r="G19" s="1" t="s">
        <v>35</v>
      </c>
      <c r="H19" s="1" t="s">
        <v>148</v>
      </c>
      <c r="I19" s="1">
        <v>4770</v>
      </c>
      <c r="J19" s="1"/>
      <c r="K19" s="1" t="s">
        <v>470</v>
      </c>
      <c r="L19" t="s">
        <v>198</v>
      </c>
      <c r="M19" s="1">
        <v>438</v>
      </c>
    </row>
    <row r="20" spans="1:13" x14ac:dyDescent="0.2">
      <c r="A20" s="1" t="s">
        <v>443</v>
      </c>
      <c r="B20" s="1"/>
      <c r="C20" s="1" t="s">
        <v>324</v>
      </c>
      <c r="D20" s="1" t="s">
        <v>100</v>
      </c>
      <c r="E20" s="1">
        <v>6331102</v>
      </c>
      <c r="F20" s="1" t="s">
        <v>79</v>
      </c>
      <c r="G20" s="1" t="s">
        <v>493</v>
      </c>
      <c r="H20" s="1" t="s">
        <v>504</v>
      </c>
      <c r="I20" s="1">
        <v>4510</v>
      </c>
      <c r="J20" s="1"/>
      <c r="K20" s="1" t="s">
        <v>448</v>
      </c>
      <c r="L20" t="s">
        <v>199</v>
      </c>
      <c r="M20" s="1">
        <v>450</v>
      </c>
    </row>
    <row r="21" spans="1:13" x14ac:dyDescent="0.2">
      <c r="A21" s="1" t="s">
        <v>444</v>
      </c>
      <c r="B21" s="1"/>
      <c r="C21" s="1" t="s">
        <v>327</v>
      </c>
      <c r="D21" s="1" t="s">
        <v>101</v>
      </c>
      <c r="E21" s="1">
        <v>6114501</v>
      </c>
      <c r="F21" s="1" t="s">
        <v>79</v>
      </c>
      <c r="G21" s="1" t="s">
        <v>36</v>
      </c>
      <c r="H21" s="1" t="s">
        <v>149</v>
      </c>
      <c r="I21" s="1">
        <v>9100</v>
      </c>
      <c r="J21" s="1"/>
      <c r="K21" s="1" t="s">
        <v>441</v>
      </c>
      <c r="L21" t="s">
        <v>200</v>
      </c>
      <c r="M21" s="1">
        <v>451</v>
      </c>
    </row>
    <row r="22" spans="1:13" x14ac:dyDescent="0.2">
      <c r="A22" s="1" t="s">
        <v>445</v>
      </c>
      <c r="B22" s="1"/>
      <c r="C22" s="1" t="s">
        <v>325</v>
      </c>
      <c r="D22" s="1" t="s">
        <v>102</v>
      </c>
      <c r="E22" s="1">
        <v>6114401</v>
      </c>
      <c r="F22" s="1" t="s">
        <v>79</v>
      </c>
      <c r="G22" s="1" t="s">
        <v>37</v>
      </c>
      <c r="H22" s="1" t="s">
        <v>150</v>
      </c>
      <c r="I22" s="1">
        <v>8100</v>
      </c>
      <c r="J22" s="1"/>
      <c r="K22" s="1" t="s">
        <v>468</v>
      </c>
      <c r="L22" t="s">
        <v>201</v>
      </c>
      <c r="M22" s="1">
        <v>452</v>
      </c>
    </row>
    <row r="23" spans="1:13" x14ac:dyDescent="0.2">
      <c r="A23" s="1" t="s">
        <v>446</v>
      </c>
      <c r="B23" s="1"/>
      <c r="C23" s="1" t="s">
        <v>73</v>
      </c>
      <c r="D23" s="1" t="s">
        <v>103</v>
      </c>
      <c r="E23" s="1">
        <v>6321201</v>
      </c>
      <c r="F23" s="1" t="s">
        <v>80</v>
      </c>
      <c r="G23" s="1" t="s">
        <v>38</v>
      </c>
      <c r="H23" s="1" t="s">
        <v>151</v>
      </c>
      <c r="I23" s="1">
        <v>8101</v>
      </c>
      <c r="J23" s="1"/>
      <c r="K23" s="1" t="s">
        <v>477</v>
      </c>
      <c r="L23" t="s">
        <v>202</v>
      </c>
      <c r="M23" s="1">
        <v>453</v>
      </c>
    </row>
    <row r="24" spans="1:13" x14ac:dyDescent="0.2">
      <c r="A24" s="1" t="s">
        <v>447</v>
      </c>
      <c r="B24" s="1"/>
      <c r="C24" s="1" t="s">
        <v>326</v>
      </c>
      <c r="D24" s="1" t="s">
        <v>104</v>
      </c>
      <c r="E24" s="1">
        <v>6121101</v>
      </c>
      <c r="F24" s="1" t="s">
        <v>79</v>
      </c>
      <c r="G24" s="1" t="s">
        <v>39</v>
      </c>
      <c r="H24" s="1" t="s">
        <v>152</v>
      </c>
      <c r="I24" s="1">
        <v>8102</v>
      </c>
      <c r="J24" s="1"/>
      <c r="K24" s="1" t="s">
        <v>484</v>
      </c>
      <c r="L24" t="s">
        <v>203</v>
      </c>
      <c r="M24" s="1">
        <v>460</v>
      </c>
    </row>
    <row r="25" spans="1:13" x14ac:dyDescent="0.2">
      <c r="A25" s="1" t="s">
        <v>448</v>
      </c>
      <c r="B25" s="1"/>
      <c r="C25" s="1" t="s">
        <v>73</v>
      </c>
      <c r="D25" s="1" t="s">
        <v>105</v>
      </c>
      <c r="E25" s="1">
        <v>6341101</v>
      </c>
      <c r="F25" s="1" t="s">
        <v>79</v>
      </c>
      <c r="G25" s="1" t="s">
        <v>40</v>
      </c>
      <c r="H25" s="1" t="s">
        <v>153</v>
      </c>
      <c r="I25" s="1">
        <v>8103</v>
      </c>
      <c r="J25" s="1"/>
      <c r="K25" s="1" t="s">
        <v>427</v>
      </c>
      <c r="L25" t="s">
        <v>204</v>
      </c>
      <c r="M25" s="1">
        <v>470</v>
      </c>
    </row>
    <row r="26" spans="1:13" x14ac:dyDescent="0.2">
      <c r="A26" s="1" t="s">
        <v>535</v>
      </c>
      <c r="B26" s="1"/>
      <c r="C26" s="1" t="s">
        <v>421</v>
      </c>
      <c r="D26" s="1" t="s">
        <v>106</v>
      </c>
      <c r="E26" s="1">
        <v>6341102</v>
      </c>
      <c r="F26" s="1" t="s">
        <v>79</v>
      </c>
      <c r="G26" s="1" t="s">
        <v>41</v>
      </c>
      <c r="H26" s="1" t="s">
        <v>154</v>
      </c>
      <c r="I26" s="1">
        <v>8200</v>
      </c>
      <c r="J26" s="1"/>
      <c r="K26" s="1" t="s">
        <v>428</v>
      </c>
      <c r="L26" t="s">
        <v>205</v>
      </c>
      <c r="M26" s="1">
        <v>471</v>
      </c>
    </row>
    <row r="27" spans="1:13" x14ac:dyDescent="0.2">
      <c r="A27" s="1" t="s">
        <v>450</v>
      </c>
      <c r="B27" s="1"/>
      <c r="C27" s="1" t="s">
        <v>333</v>
      </c>
      <c r="D27" s="1" t="s">
        <v>107</v>
      </c>
      <c r="E27" s="1">
        <v>6381102</v>
      </c>
      <c r="F27" s="1" t="s">
        <v>80</v>
      </c>
      <c r="G27" s="1" t="s">
        <v>42</v>
      </c>
      <c r="H27" s="1" t="s">
        <v>155</v>
      </c>
      <c r="I27" s="1">
        <v>4000</v>
      </c>
      <c r="J27" s="1"/>
      <c r="K27" s="1" t="s">
        <v>456</v>
      </c>
      <c r="L27" t="s">
        <v>206</v>
      </c>
      <c r="M27" s="1">
        <v>473</v>
      </c>
    </row>
    <row r="28" spans="1:13" x14ac:dyDescent="0.2">
      <c r="A28" s="1" t="s">
        <v>451</v>
      </c>
      <c r="B28" s="1"/>
      <c r="C28" s="1" t="s">
        <v>342</v>
      </c>
      <c r="D28" s="1" t="s">
        <v>108</v>
      </c>
      <c r="E28" s="1">
        <v>6381104</v>
      </c>
      <c r="F28" s="1" t="s">
        <v>80</v>
      </c>
      <c r="G28" s="1" t="s">
        <v>515</v>
      </c>
      <c r="H28" s="1" t="s">
        <v>516</v>
      </c>
      <c r="I28" s="1">
        <v>5000</v>
      </c>
      <c r="J28" s="1"/>
      <c r="K28" s="1" t="s">
        <v>461</v>
      </c>
      <c r="L28" t="s">
        <v>207</v>
      </c>
      <c r="M28" s="1">
        <v>474</v>
      </c>
    </row>
    <row r="29" spans="1:13" x14ac:dyDescent="0.2">
      <c r="A29" s="1" t="s">
        <v>452</v>
      </c>
      <c r="B29" s="1"/>
      <c r="C29" s="1" t="s">
        <v>334</v>
      </c>
      <c r="D29" s="1" t="s">
        <v>109</v>
      </c>
      <c r="E29" s="1">
        <v>6381101</v>
      </c>
      <c r="F29" s="1" t="s">
        <v>80</v>
      </c>
      <c r="G29" s="1" t="s">
        <v>43</v>
      </c>
      <c r="H29" s="1" t="s">
        <v>156</v>
      </c>
      <c r="I29" s="1">
        <v>4500</v>
      </c>
      <c r="J29" s="1"/>
      <c r="K29" s="1" t="s">
        <v>479</v>
      </c>
      <c r="L29" t="s">
        <v>208</v>
      </c>
      <c r="M29" s="1">
        <v>475</v>
      </c>
    </row>
    <row r="30" spans="1:13" x14ac:dyDescent="0.2">
      <c r="A30" s="1" t="s">
        <v>453</v>
      </c>
      <c r="B30" s="1"/>
      <c r="C30" s="1" t="s">
        <v>340</v>
      </c>
      <c r="D30" s="1" t="s">
        <v>110</v>
      </c>
      <c r="E30" s="1">
        <v>6411311</v>
      </c>
      <c r="F30" s="1" t="s">
        <v>80</v>
      </c>
      <c r="G30" s="1" t="s">
        <v>494</v>
      </c>
      <c r="H30" s="1" t="s">
        <v>505</v>
      </c>
      <c r="I30" s="1">
        <v>6750</v>
      </c>
      <c r="J30" s="1"/>
      <c r="K30" s="1" t="s">
        <v>440</v>
      </c>
      <c r="L30" t="s">
        <v>209</v>
      </c>
      <c r="M30" s="1">
        <v>477</v>
      </c>
    </row>
    <row r="31" spans="1:13" x14ac:dyDescent="0.2">
      <c r="A31" s="1" t="s">
        <v>454</v>
      </c>
      <c r="B31" s="1"/>
      <c r="C31" s="1" t="s">
        <v>346</v>
      </c>
      <c r="D31" s="1" t="s">
        <v>111</v>
      </c>
      <c r="E31" s="1">
        <v>6491201</v>
      </c>
      <c r="F31" s="1" t="s">
        <v>80</v>
      </c>
      <c r="G31" s="1" t="s">
        <v>44</v>
      </c>
      <c r="H31" s="1" t="s">
        <v>157</v>
      </c>
      <c r="I31" s="1">
        <v>9501</v>
      </c>
      <c r="J31" s="1"/>
      <c r="K31" s="1" t="s">
        <v>439</v>
      </c>
      <c r="L31" t="s">
        <v>210</v>
      </c>
      <c r="M31" s="1">
        <v>480</v>
      </c>
    </row>
    <row r="32" spans="1:13" x14ac:dyDescent="0.2">
      <c r="A32" s="1" t="s">
        <v>455</v>
      </c>
      <c r="B32" s="1"/>
      <c r="C32" s="1" t="s">
        <v>349</v>
      </c>
      <c r="D32" s="1" t="s">
        <v>112</v>
      </c>
      <c r="E32" s="1">
        <v>6491301</v>
      </c>
      <c r="F32" s="1" t="s">
        <v>80</v>
      </c>
      <c r="G32" s="1" t="s">
        <v>45</v>
      </c>
      <c r="H32" s="1" t="s">
        <v>158</v>
      </c>
      <c r="I32" s="1">
        <v>9500</v>
      </c>
      <c r="J32" s="1"/>
      <c r="K32" s="1" t="s">
        <v>447</v>
      </c>
      <c r="L32" t="s">
        <v>211</v>
      </c>
      <c r="M32" s="1">
        <v>500</v>
      </c>
    </row>
    <row r="33" spans="1:13" x14ac:dyDescent="0.2">
      <c r="A33" s="1" t="s">
        <v>456</v>
      </c>
      <c r="B33" s="1"/>
      <c r="C33" s="1" t="s">
        <v>73</v>
      </c>
      <c r="D33" s="1" t="s">
        <v>113</v>
      </c>
      <c r="E33" s="1">
        <v>6821301</v>
      </c>
      <c r="F33" s="1" t="s">
        <v>80</v>
      </c>
      <c r="G33" s="1" t="s">
        <v>495</v>
      </c>
      <c r="H33" s="1" t="s">
        <v>506</v>
      </c>
      <c r="I33" s="1">
        <v>4770</v>
      </c>
      <c r="J33" s="1"/>
      <c r="K33" s="1" t="s">
        <v>435</v>
      </c>
      <c r="L33" t="s">
        <v>212</v>
      </c>
      <c r="M33" s="1">
        <v>510</v>
      </c>
    </row>
    <row r="34" spans="1:13" x14ac:dyDescent="0.2">
      <c r="A34" s="1" t="s">
        <v>457</v>
      </c>
      <c r="B34" s="1"/>
      <c r="C34" s="1" t="s">
        <v>362</v>
      </c>
      <c r="D34" s="1" t="s">
        <v>114</v>
      </c>
      <c r="E34" s="1">
        <v>6821131</v>
      </c>
      <c r="F34" s="1" t="s">
        <v>80</v>
      </c>
      <c r="G34" s="1" t="s">
        <v>496</v>
      </c>
      <c r="H34" s="1" t="s">
        <v>507</v>
      </c>
      <c r="I34" s="1">
        <v>6530</v>
      </c>
      <c r="J34" s="1"/>
      <c r="K34" s="1" t="s">
        <v>453</v>
      </c>
      <c r="L34" t="s">
        <v>213</v>
      </c>
      <c r="M34" s="1">
        <v>513</v>
      </c>
    </row>
    <row r="35" spans="1:13" x14ac:dyDescent="0.2">
      <c r="A35" s="1" t="s">
        <v>458</v>
      </c>
      <c r="B35" s="1"/>
      <c r="C35" s="1" t="s">
        <v>421</v>
      </c>
      <c r="D35" s="1" t="s">
        <v>115</v>
      </c>
      <c r="E35" s="1">
        <v>6821201</v>
      </c>
      <c r="F35" s="1" t="s">
        <v>80</v>
      </c>
      <c r="G35" s="1" t="s">
        <v>46</v>
      </c>
      <c r="H35" s="1" t="s">
        <v>159</v>
      </c>
      <c r="I35" s="1">
        <v>9600</v>
      </c>
      <c r="J35" s="1"/>
      <c r="K35" s="1" t="s">
        <v>455</v>
      </c>
      <c r="L35" t="s">
        <v>214</v>
      </c>
      <c r="M35" s="1">
        <v>515</v>
      </c>
    </row>
    <row r="36" spans="1:13" x14ac:dyDescent="0.2">
      <c r="A36" s="1" t="s">
        <v>459</v>
      </c>
      <c r="B36" s="1"/>
      <c r="C36" s="1" t="s">
        <v>361</v>
      </c>
      <c r="D36" s="1" t="s">
        <v>116</v>
      </c>
      <c r="E36" s="1">
        <v>6821542</v>
      </c>
      <c r="F36" s="1" t="s">
        <v>80</v>
      </c>
      <c r="G36" s="1" t="s">
        <v>47</v>
      </c>
      <c r="H36" s="1" t="s">
        <v>160</v>
      </c>
      <c r="I36" s="1">
        <v>4731</v>
      </c>
      <c r="J36" s="1"/>
      <c r="K36" s="1" t="s">
        <v>460</v>
      </c>
      <c r="L36" t="s">
        <v>215</v>
      </c>
      <c r="M36" s="1">
        <v>517</v>
      </c>
    </row>
    <row r="37" spans="1:13" x14ac:dyDescent="0.2">
      <c r="A37" s="1" t="s">
        <v>460</v>
      </c>
      <c r="B37" s="1"/>
      <c r="C37" s="1" t="s">
        <v>350</v>
      </c>
      <c r="D37" s="1" t="s">
        <v>117</v>
      </c>
      <c r="E37" s="1">
        <v>6821543</v>
      </c>
      <c r="F37" s="1" t="s">
        <v>80</v>
      </c>
      <c r="G37" s="1" t="s">
        <v>48</v>
      </c>
      <c r="H37" s="1" t="s">
        <v>161</v>
      </c>
      <c r="I37" s="1">
        <v>8300</v>
      </c>
      <c r="J37" s="1"/>
      <c r="K37" s="1" t="s">
        <v>471</v>
      </c>
      <c r="L37" t="s">
        <v>216</v>
      </c>
      <c r="M37" s="1">
        <v>520</v>
      </c>
    </row>
    <row r="38" spans="1:13" x14ac:dyDescent="0.2">
      <c r="A38" s="1" t="s">
        <v>461</v>
      </c>
      <c r="B38" s="1"/>
      <c r="C38" s="1" t="s">
        <v>73</v>
      </c>
      <c r="D38" s="1" t="s">
        <v>118</v>
      </c>
      <c r="E38" s="1">
        <v>6821111</v>
      </c>
      <c r="F38" s="1" t="s">
        <v>80</v>
      </c>
      <c r="G38" s="1" t="s">
        <v>49</v>
      </c>
      <c r="H38" s="1" t="s">
        <v>162</v>
      </c>
      <c r="I38" s="1">
        <v>2100</v>
      </c>
      <c r="J38" s="1"/>
      <c r="K38" s="1" t="s">
        <v>469</v>
      </c>
      <c r="L38" t="s">
        <v>217</v>
      </c>
      <c r="M38" s="1">
        <v>521</v>
      </c>
    </row>
    <row r="39" spans="1:13" x14ac:dyDescent="0.2">
      <c r="A39" s="1" t="s">
        <v>462</v>
      </c>
      <c r="B39" s="1"/>
      <c r="C39" s="1" t="s">
        <v>368</v>
      </c>
      <c r="D39" s="1" t="s">
        <v>119</v>
      </c>
      <c r="E39" s="1">
        <v>6521101</v>
      </c>
      <c r="F39" s="1" t="s">
        <v>80</v>
      </c>
      <c r="G39" s="1" t="s">
        <v>497</v>
      </c>
      <c r="H39" s="1" t="s">
        <v>508</v>
      </c>
      <c r="I39" s="1">
        <v>5170</v>
      </c>
      <c r="J39" s="1"/>
      <c r="K39" s="1" t="s">
        <v>483</v>
      </c>
      <c r="L39" t="s">
        <v>218</v>
      </c>
      <c r="M39" s="1">
        <v>525</v>
      </c>
    </row>
    <row r="40" spans="1:13" x14ac:dyDescent="0.2">
      <c r="A40" s="1" t="s">
        <v>463</v>
      </c>
      <c r="B40" s="1"/>
      <c r="C40" s="1" t="s">
        <v>421</v>
      </c>
      <c r="D40" s="1" t="s">
        <v>120</v>
      </c>
      <c r="E40" s="1">
        <v>6551201</v>
      </c>
      <c r="F40" s="1" t="s">
        <v>80</v>
      </c>
      <c r="G40" s="1" t="s">
        <v>50</v>
      </c>
      <c r="H40" s="1" t="s">
        <v>163</v>
      </c>
      <c r="I40" s="1">
        <v>4740</v>
      </c>
      <c r="J40" s="1"/>
      <c r="K40" s="1" t="s">
        <v>487</v>
      </c>
      <c r="L40" t="s">
        <v>219</v>
      </c>
      <c r="M40" s="1">
        <v>526</v>
      </c>
    </row>
    <row r="41" spans="1:13" x14ac:dyDescent="0.2">
      <c r="A41" s="1" t="s">
        <v>464</v>
      </c>
      <c r="B41" s="1"/>
      <c r="C41" s="1" t="s">
        <v>365</v>
      </c>
      <c r="D41" s="1" t="s">
        <v>121</v>
      </c>
      <c r="E41" s="1">
        <v>6541101</v>
      </c>
      <c r="F41" s="1" t="s">
        <v>80</v>
      </c>
      <c r="G41" s="1" t="s">
        <v>51</v>
      </c>
      <c r="H41" s="1" t="s">
        <v>164</v>
      </c>
      <c r="I41" s="1">
        <v>7100</v>
      </c>
      <c r="J41" s="1"/>
      <c r="K41" s="1" t="s">
        <v>490</v>
      </c>
      <c r="L41" t="s">
        <v>220</v>
      </c>
      <c r="M41" s="1">
        <v>528</v>
      </c>
    </row>
    <row r="42" spans="1:13" x14ac:dyDescent="0.2">
      <c r="A42" s="1" t="s">
        <v>465</v>
      </c>
      <c r="B42" s="1"/>
      <c r="C42" s="1" t="s">
        <v>76</v>
      </c>
      <c r="D42" s="1" t="s">
        <v>122</v>
      </c>
      <c r="E42" s="1">
        <v>6511101</v>
      </c>
      <c r="F42" s="1" t="s">
        <v>80</v>
      </c>
      <c r="G42" s="1" t="s">
        <v>498</v>
      </c>
      <c r="H42" s="1" t="s">
        <v>509</v>
      </c>
      <c r="I42" s="1">
        <v>6730</v>
      </c>
      <c r="J42" s="1"/>
      <c r="K42" s="1" t="s">
        <v>451</v>
      </c>
      <c r="L42" t="s">
        <v>221</v>
      </c>
      <c r="M42" s="1">
        <v>573</v>
      </c>
    </row>
    <row r="43" spans="1:13" x14ac:dyDescent="0.2">
      <c r="A43" s="1" t="s">
        <v>466</v>
      </c>
      <c r="B43" s="1"/>
      <c r="C43" s="1" t="s">
        <v>373</v>
      </c>
      <c r="D43" s="1" t="s">
        <v>123</v>
      </c>
      <c r="E43" s="1">
        <v>6512101</v>
      </c>
      <c r="F43" s="1" t="s">
        <v>80</v>
      </c>
      <c r="G43" s="1" t="s">
        <v>52</v>
      </c>
      <c r="H43" s="1" t="s">
        <v>165</v>
      </c>
      <c r="I43" s="1">
        <v>4160</v>
      </c>
      <c r="J43" s="1"/>
      <c r="K43" s="1" t="s">
        <v>475</v>
      </c>
      <c r="L43" t="s">
        <v>222</v>
      </c>
      <c r="M43" s="1">
        <v>600</v>
      </c>
    </row>
    <row r="44" spans="1:13" x14ac:dyDescent="0.2">
      <c r="A44" s="1" t="s">
        <v>467</v>
      </c>
      <c r="B44" s="1"/>
      <c r="C44" s="1" t="s">
        <v>375</v>
      </c>
      <c r="D44" s="1" t="s">
        <v>124</v>
      </c>
      <c r="E44" s="1">
        <v>6114601</v>
      </c>
      <c r="F44" s="1" t="s">
        <v>79</v>
      </c>
      <c r="G44" s="1" t="s">
        <v>53</v>
      </c>
      <c r="H44" s="1" t="s">
        <v>166</v>
      </c>
      <c r="I44" s="1">
        <v>8400</v>
      </c>
      <c r="J44" s="1"/>
      <c r="K44" s="1" t="s">
        <v>437</v>
      </c>
      <c r="L44" t="s">
        <v>223</v>
      </c>
      <c r="M44" s="1">
        <v>642</v>
      </c>
    </row>
    <row r="45" spans="1:13" x14ac:dyDescent="0.2">
      <c r="A45" s="1" t="s">
        <v>468</v>
      </c>
      <c r="B45" s="1"/>
      <c r="C45" s="1" t="s">
        <v>73</v>
      </c>
      <c r="D45" s="1" t="s">
        <v>125</v>
      </c>
      <c r="E45" s="1">
        <v>6118501</v>
      </c>
      <c r="F45" s="1" t="s">
        <v>80</v>
      </c>
      <c r="G45" s="1" t="s">
        <v>54</v>
      </c>
      <c r="H45" s="1" t="s">
        <v>167</v>
      </c>
      <c r="I45" s="1">
        <v>4370</v>
      </c>
      <c r="J45" s="1"/>
      <c r="K45" s="1" t="s">
        <v>481</v>
      </c>
      <c r="L45" t="s">
        <v>224</v>
      </c>
      <c r="M45" s="1">
        <v>649</v>
      </c>
    </row>
    <row r="46" spans="1:13" x14ac:dyDescent="0.2">
      <c r="A46" s="1" t="s">
        <v>469</v>
      </c>
      <c r="B46" s="1"/>
      <c r="C46" s="1" t="s">
        <v>377</v>
      </c>
      <c r="D46" s="1" t="s">
        <v>126</v>
      </c>
      <c r="E46" s="1">
        <v>6531101</v>
      </c>
      <c r="F46" s="1" t="s">
        <v>80</v>
      </c>
      <c r="G46" s="1" t="s">
        <v>499</v>
      </c>
      <c r="H46" s="1" t="s">
        <v>510</v>
      </c>
      <c r="I46" s="1">
        <v>4520</v>
      </c>
      <c r="J46" s="1"/>
      <c r="K46" s="1" t="s">
        <v>485</v>
      </c>
      <c r="L46" t="s">
        <v>225</v>
      </c>
      <c r="M46" s="1">
        <v>650</v>
      </c>
    </row>
    <row r="47" spans="1:13" x14ac:dyDescent="0.2">
      <c r="A47" s="1" t="s">
        <v>470</v>
      </c>
      <c r="B47" s="1"/>
      <c r="C47" s="1" t="s">
        <v>378</v>
      </c>
      <c r="D47" s="1" t="s">
        <v>127</v>
      </c>
      <c r="E47" s="1">
        <v>6531501</v>
      </c>
      <c r="F47" s="1" t="s">
        <v>80</v>
      </c>
      <c r="G47" s="1" t="s">
        <v>500</v>
      </c>
      <c r="H47" s="1" t="s">
        <v>511</v>
      </c>
      <c r="I47" s="1">
        <v>5210</v>
      </c>
      <c r="J47" s="1"/>
      <c r="K47" s="1" t="s">
        <v>491</v>
      </c>
      <c r="L47" t="s">
        <v>226</v>
      </c>
      <c r="M47" s="1">
        <v>651</v>
      </c>
    </row>
    <row r="48" spans="1:13" x14ac:dyDescent="0.2">
      <c r="A48" s="1" t="s">
        <v>536</v>
      </c>
      <c r="B48" s="1"/>
      <c r="C48" s="1" t="s">
        <v>380</v>
      </c>
      <c r="D48" s="1" t="s">
        <v>128</v>
      </c>
      <c r="E48" s="1">
        <v>6331401</v>
      </c>
      <c r="F48" s="1" t="s">
        <v>80</v>
      </c>
      <c r="G48" s="1" t="s">
        <v>55</v>
      </c>
      <c r="H48" s="1" t="s">
        <v>168</v>
      </c>
      <c r="I48" s="1">
        <v>4380</v>
      </c>
      <c r="J48" s="1"/>
      <c r="K48" s="1" t="s">
        <v>492</v>
      </c>
      <c r="L48" t="s">
        <v>227</v>
      </c>
      <c r="M48" s="1">
        <v>652</v>
      </c>
    </row>
    <row r="49" spans="1:13" x14ac:dyDescent="0.2">
      <c r="A49" s="1" t="s">
        <v>471</v>
      </c>
      <c r="B49" s="1"/>
      <c r="C49" s="1" t="s">
        <v>382</v>
      </c>
      <c r="D49" s="1" t="s">
        <v>129</v>
      </c>
      <c r="E49" s="1">
        <v>6381105</v>
      </c>
      <c r="F49" s="1" t="s">
        <v>80</v>
      </c>
      <c r="G49" s="1" t="s">
        <v>501</v>
      </c>
      <c r="H49" s="1" t="s">
        <v>512</v>
      </c>
      <c r="I49" s="1">
        <v>4302</v>
      </c>
      <c r="J49" s="1"/>
      <c r="K49" s="1" t="s">
        <v>452</v>
      </c>
      <c r="L49" t="s">
        <v>228</v>
      </c>
      <c r="M49" s="1">
        <v>653</v>
      </c>
    </row>
    <row r="50" spans="1:13" x14ac:dyDescent="0.2">
      <c r="A50" s="1" t="s">
        <v>472</v>
      </c>
      <c r="B50" s="1"/>
      <c r="C50" s="1" t="s">
        <v>421</v>
      </c>
      <c r="D50" s="1"/>
      <c r="E50" s="1"/>
      <c r="G50" s="1" t="s">
        <v>56</v>
      </c>
      <c r="H50" s="1" t="s">
        <v>169</v>
      </c>
      <c r="I50" s="1">
        <v>5200</v>
      </c>
      <c r="J50" s="1"/>
      <c r="K50" s="1" t="s">
        <v>464</v>
      </c>
      <c r="L50" t="s">
        <v>229</v>
      </c>
      <c r="M50" s="1">
        <v>673</v>
      </c>
    </row>
    <row r="51" spans="1:13" x14ac:dyDescent="0.2">
      <c r="A51" s="1" t="s">
        <v>473</v>
      </c>
      <c r="B51" s="1"/>
      <c r="C51" s="1" t="s">
        <v>388</v>
      </c>
      <c r="D51" s="1"/>
      <c r="E51" s="1"/>
      <c r="G51" s="1" t="s">
        <v>57</v>
      </c>
      <c r="H51" s="1" t="s">
        <v>170</v>
      </c>
      <c r="I51" s="1">
        <v>8001</v>
      </c>
      <c r="J51" s="1"/>
      <c r="K51" s="1" t="s">
        <v>449</v>
      </c>
      <c r="L51" t="s">
        <v>230</v>
      </c>
      <c r="M51" s="1">
        <v>675</v>
      </c>
    </row>
    <row r="52" spans="1:13" x14ac:dyDescent="0.2">
      <c r="A52" s="1" t="s">
        <v>474</v>
      </c>
      <c r="B52" s="1"/>
      <c r="C52" s="1" t="s">
        <v>386</v>
      </c>
      <c r="D52" s="1"/>
      <c r="E52" s="1"/>
      <c r="G52" s="1" t="s">
        <v>58</v>
      </c>
      <c r="H52" s="1" t="s">
        <v>171</v>
      </c>
      <c r="I52" s="1">
        <v>6000</v>
      </c>
      <c r="J52" s="1"/>
      <c r="K52" s="1" t="s">
        <v>454</v>
      </c>
      <c r="L52" t="s">
        <v>231</v>
      </c>
      <c r="M52" s="1">
        <v>680</v>
      </c>
    </row>
    <row r="53" spans="1:13" x14ac:dyDescent="0.2">
      <c r="A53" s="1" t="s">
        <v>475</v>
      </c>
      <c r="B53" s="1"/>
      <c r="C53" s="1" t="s">
        <v>417</v>
      </c>
      <c r="D53" s="1"/>
      <c r="E53" s="1"/>
      <c r="G53" s="1" t="s">
        <v>59</v>
      </c>
      <c r="H53" s="1" t="s">
        <v>172</v>
      </c>
      <c r="I53" s="1">
        <v>4530</v>
      </c>
      <c r="J53" s="1"/>
      <c r="K53" s="1" t="s">
        <v>458</v>
      </c>
      <c r="L53" t="s">
        <v>232</v>
      </c>
      <c r="M53" s="1">
        <v>681</v>
      </c>
    </row>
    <row r="54" spans="1:13" x14ac:dyDescent="0.2">
      <c r="A54" s="1" t="s">
        <v>476</v>
      </c>
      <c r="B54" s="1"/>
      <c r="C54" s="1" t="s">
        <v>339</v>
      </c>
      <c r="D54" s="1"/>
      <c r="E54" s="1"/>
      <c r="G54" s="1" t="s">
        <v>60</v>
      </c>
      <c r="H54" s="1" t="s">
        <v>173</v>
      </c>
      <c r="I54" s="1">
        <v>4170</v>
      </c>
      <c r="J54" s="1"/>
      <c r="K54" s="1" t="s">
        <v>463</v>
      </c>
      <c r="L54" t="s">
        <v>233</v>
      </c>
      <c r="M54" s="1">
        <v>682</v>
      </c>
    </row>
    <row r="55" spans="1:13" x14ac:dyDescent="0.2">
      <c r="A55" s="1" t="s">
        <v>477</v>
      </c>
      <c r="B55" s="1"/>
      <c r="C55" s="1" t="s">
        <v>73</v>
      </c>
      <c r="D55" s="1"/>
      <c r="E55" s="1"/>
      <c r="G55" s="1" t="s">
        <v>61</v>
      </c>
      <c r="H55" s="1" t="s">
        <v>174</v>
      </c>
      <c r="I55" s="1">
        <v>4750</v>
      </c>
      <c r="J55" s="1"/>
      <c r="K55" s="1" t="s">
        <v>472</v>
      </c>
      <c r="L55" t="s">
        <v>234</v>
      </c>
      <c r="M55" s="1">
        <v>683</v>
      </c>
    </row>
    <row r="56" spans="1:13" x14ac:dyDescent="0.2">
      <c r="A56" s="1" t="s">
        <v>478</v>
      </c>
      <c r="B56" s="1"/>
      <c r="C56" s="1" t="s">
        <v>77</v>
      </c>
      <c r="D56" s="1"/>
      <c r="E56" s="1"/>
      <c r="G56" s="1" t="s">
        <v>62</v>
      </c>
      <c r="H56" s="1" t="s">
        <v>175</v>
      </c>
      <c r="I56" s="1">
        <v>9200</v>
      </c>
      <c r="J56" s="1"/>
      <c r="K56" s="1" t="s">
        <v>473</v>
      </c>
      <c r="L56" t="s">
        <v>235</v>
      </c>
      <c r="M56" s="1">
        <v>684</v>
      </c>
    </row>
    <row r="57" spans="1:13" x14ac:dyDescent="0.2">
      <c r="A57" s="1" t="s">
        <v>479</v>
      </c>
      <c r="B57" s="1"/>
      <c r="C57" s="1" t="s">
        <v>78</v>
      </c>
      <c r="D57" s="1"/>
      <c r="E57" s="1"/>
      <c r="G57" s="1" t="s">
        <v>63</v>
      </c>
      <c r="H57" s="1" t="s">
        <v>176</v>
      </c>
      <c r="I57" s="1">
        <v>8500</v>
      </c>
      <c r="J57" s="1"/>
      <c r="K57" s="1" t="s">
        <v>426</v>
      </c>
      <c r="L57" t="s">
        <v>236</v>
      </c>
      <c r="M57" s="1">
        <v>700</v>
      </c>
    </row>
    <row r="58" spans="1:13" x14ac:dyDescent="0.2">
      <c r="A58" s="1" t="s">
        <v>480</v>
      </c>
      <c r="B58" s="1"/>
      <c r="C58" s="1" t="s">
        <v>402</v>
      </c>
      <c r="D58" s="1"/>
      <c r="E58" s="1"/>
      <c r="G58" s="1" t="s">
        <v>502</v>
      </c>
      <c r="H58" s="1" t="s">
        <v>513</v>
      </c>
      <c r="I58" s="1">
        <v>4600</v>
      </c>
      <c r="J58" s="1"/>
      <c r="K58" s="1" t="s">
        <v>462</v>
      </c>
      <c r="L58" t="s">
        <v>237</v>
      </c>
      <c r="M58" s="1">
        <v>710</v>
      </c>
    </row>
    <row r="59" spans="1:13" x14ac:dyDescent="0.2">
      <c r="A59" s="1" t="s">
        <v>481</v>
      </c>
      <c r="B59" s="1"/>
      <c r="C59" s="1" t="s">
        <v>403</v>
      </c>
      <c r="D59" s="1"/>
      <c r="E59" s="1"/>
      <c r="G59" t="s">
        <v>64</v>
      </c>
      <c r="H59" s="1" t="s">
        <v>177</v>
      </c>
      <c r="I59" s="1">
        <v>4104</v>
      </c>
      <c r="J59" s="1"/>
      <c r="K59" s="1" t="s">
        <v>474</v>
      </c>
      <c r="L59" t="s">
        <v>238</v>
      </c>
      <c r="M59" s="1">
        <v>800</v>
      </c>
    </row>
    <row r="60" spans="1:13" x14ac:dyDescent="0.2">
      <c r="A60" s="1" t="s">
        <v>482</v>
      </c>
      <c r="B60" s="1"/>
      <c r="C60" s="1" t="s">
        <v>395</v>
      </c>
      <c r="D60" s="1"/>
      <c r="E60" s="1"/>
      <c r="G60" t="s">
        <v>56</v>
      </c>
      <c r="H60" s="1" t="s">
        <v>169</v>
      </c>
      <c r="I60" s="1">
        <v>5200</v>
      </c>
      <c r="J60" s="1"/>
      <c r="K60" s="1" t="s">
        <v>444</v>
      </c>
      <c r="L60" t="s">
        <v>239</v>
      </c>
      <c r="M60" s="1">
        <v>810</v>
      </c>
    </row>
    <row r="61" spans="1:13" x14ac:dyDescent="0.2">
      <c r="A61" s="1" t="s">
        <v>483</v>
      </c>
      <c r="B61" s="1"/>
      <c r="C61" s="1" t="s">
        <v>398</v>
      </c>
      <c r="D61" s="1"/>
      <c r="E61" s="1"/>
      <c r="G61" t="s">
        <v>503</v>
      </c>
      <c r="H61" s="1" t="s">
        <v>514</v>
      </c>
      <c r="I61" s="1">
        <v>4310</v>
      </c>
      <c r="J61" s="1"/>
      <c r="K61" s="1" t="s">
        <v>445</v>
      </c>
      <c r="L61" t="s">
        <v>240</v>
      </c>
      <c r="M61" s="1">
        <v>820</v>
      </c>
    </row>
    <row r="62" spans="1:13" x14ac:dyDescent="0.2">
      <c r="A62" s="1" t="s">
        <v>484</v>
      </c>
      <c r="B62" s="1"/>
      <c r="C62" s="1" t="s">
        <v>400</v>
      </c>
      <c r="D62" s="1"/>
      <c r="E62" s="1"/>
      <c r="G62" t="s">
        <v>65</v>
      </c>
      <c r="H62" s="1" t="s">
        <v>178</v>
      </c>
      <c r="I62" s="1">
        <v>1000</v>
      </c>
      <c r="J62" s="1"/>
      <c r="K62" s="1" t="s">
        <v>457</v>
      </c>
      <c r="L62" t="s">
        <v>241</v>
      </c>
      <c r="M62" s="1">
        <v>830</v>
      </c>
    </row>
    <row r="63" spans="1:13" x14ac:dyDescent="0.2">
      <c r="A63" s="1" t="s">
        <v>485</v>
      </c>
      <c r="B63" s="1"/>
      <c r="C63" s="1" t="s">
        <v>405</v>
      </c>
      <c r="D63" s="1"/>
      <c r="E63" s="1"/>
      <c r="G63" t="s">
        <v>66</v>
      </c>
      <c r="H63" s="1" t="s">
        <v>179</v>
      </c>
      <c r="I63" s="1">
        <v>4772</v>
      </c>
      <c r="J63" s="1"/>
      <c r="K63" s="1" t="s">
        <v>466</v>
      </c>
      <c r="L63" t="s">
        <v>242</v>
      </c>
      <c r="M63" s="1">
        <v>840</v>
      </c>
    </row>
    <row r="64" spans="1:13" x14ac:dyDescent="0.2">
      <c r="A64" s="1" t="s">
        <v>486</v>
      </c>
      <c r="B64" s="1"/>
      <c r="C64" s="1" t="s">
        <v>404</v>
      </c>
      <c r="D64" s="1"/>
      <c r="E64" s="1"/>
      <c r="G64" t="s">
        <v>67</v>
      </c>
      <c r="H64" s="1" t="s">
        <v>180</v>
      </c>
      <c r="I64" s="1">
        <v>7004</v>
      </c>
      <c r="J64" s="1"/>
      <c r="K64" s="1" t="s">
        <v>482</v>
      </c>
      <c r="L64" t="s">
        <v>243</v>
      </c>
      <c r="M64" s="1">
        <v>850</v>
      </c>
    </row>
    <row r="65" spans="1:13" x14ac:dyDescent="0.2">
      <c r="A65" s="1" t="s">
        <v>487</v>
      </c>
      <c r="B65" s="1"/>
      <c r="C65" s="1" t="s">
        <v>271</v>
      </c>
      <c r="D65" s="1"/>
      <c r="E65" s="1"/>
      <c r="H65" s="1"/>
      <c r="I65" s="1"/>
      <c r="J65" s="1"/>
      <c r="K65" s="1" t="s">
        <v>432</v>
      </c>
      <c r="L65" t="s">
        <v>244</v>
      </c>
      <c r="M65" s="1">
        <v>900</v>
      </c>
    </row>
    <row r="66" spans="1:13" x14ac:dyDescent="0.2">
      <c r="A66" s="1" t="s">
        <v>488</v>
      </c>
      <c r="B66" s="1"/>
      <c r="C66" s="1" t="s">
        <v>74</v>
      </c>
      <c r="D66" s="1"/>
      <c r="E66" s="1"/>
      <c r="H66" s="1"/>
      <c r="I66" s="1"/>
      <c r="J66" s="1"/>
      <c r="K66" s="1" t="s">
        <v>442</v>
      </c>
      <c r="L66" t="s">
        <v>245</v>
      </c>
      <c r="M66" s="1">
        <v>910</v>
      </c>
    </row>
    <row r="67" spans="1:13" x14ac:dyDescent="0.2">
      <c r="A67" s="1" t="s">
        <v>489</v>
      </c>
      <c r="B67" s="1"/>
      <c r="C67" s="1" t="s">
        <v>71</v>
      </c>
      <c r="D67" s="1"/>
      <c r="E67" s="1"/>
      <c r="H67" s="1"/>
      <c r="I67" s="1"/>
      <c r="J67" s="1"/>
      <c r="K67" s="1" t="s">
        <v>480</v>
      </c>
      <c r="L67" t="s">
        <v>246</v>
      </c>
      <c r="M67" s="1">
        <v>920</v>
      </c>
    </row>
    <row r="68" spans="1:13" x14ac:dyDescent="0.2">
      <c r="A68" s="1" t="s">
        <v>490</v>
      </c>
      <c r="B68" s="1"/>
      <c r="C68" s="1" t="s">
        <v>416</v>
      </c>
      <c r="D68" s="1"/>
      <c r="E68" s="1"/>
      <c r="H68" s="1"/>
      <c r="I68" s="1"/>
      <c r="J68" s="1"/>
      <c r="K68" s="1" t="s">
        <v>450</v>
      </c>
      <c r="L68" t="s">
        <v>247</v>
      </c>
      <c r="M68" s="1">
        <v>950</v>
      </c>
    </row>
    <row r="69" spans="1:13" x14ac:dyDescent="0.2">
      <c r="A69" s="1" t="s">
        <v>491</v>
      </c>
      <c r="B69" s="1"/>
      <c r="C69" s="1" t="s">
        <v>418</v>
      </c>
      <c r="D69" s="1"/>
      <c r="E69" s="1"/>
      <c r="H69" s="1"/>
      <c r="I69" s="1"/>
      <c r="J69" s="1"/>
      <c r="K69" s="1" t="s">
        <v>476</v>
      </c>
      <c r="L69" t="s">
        <v>248</v>
      </c>
      <c r="M69" s="1">
        <v>960</v>
      </c>
    </row>
    <row r="70" spans="1:13" x14ac:dyDescent="0.2">
      <c r="A70" s="1" t="s">
        <v>492</v>
      </c>
      <c r="B70" s="1"/>
      <c r="C70" s="1" t="s">
        <v>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9"/>
  <sheetViews>
    <sheetView zoomScale="80" zoomScaleNormal="80" workbookViewId="0">
      <selection activeCell="J3" sqref="J3"/>
    </sheetView>
  </sheetViews>
  <sheetFormatPr baseColWidth="10" defaultColWidth="8.83203125" defaultRowHeight="15" x14ac:dyDescent="0.2"/>
  <cols>
    <col min="1" max="2" width="9.1640625" style="76"/>
    <col min="3" max="3" width="23.1640625" style="76" customWidth="1"/>
    <col min="4" max="5" width="21" style="76" customWidth="1"/>
    <col min="6" max="6" width="14" style="76" customWidth="1"/>
    <col min="7" max="8" width="9.1640625" style="76"/>
    <col min="9" max="9" width="24" style="76" customWidth="1"/>
    <col min="10" max="10" width="22" style="76" customWidth="1"/>
    <col min="11" max="12" width="5.1640625" style="7" customWidth="1"/>
    <col min="13" max="17" width="9.1640625" style="7"/>
    <col min="18" max="258" width="9.1640625" style="76"/>
    <col min="259" max="259" width="23.1640625" style="76" customWidth="1"/>
    <col min="260" max="261" width="21" style="76" customWidth="1"/>
    <col min="262" max="262" width="14" style="76" customWidth="1"/>
    <col min="263" max="264" width="9.1640625" style="76"/>
    <col min="265" max="265" width="24" style="76" customWidth="1"/>
    <col min="266" max="266" width="22" style="76" customWidth="1"/>
    <col min="267" max="268" width="5.1640625" style="76" customWidth="1"/>
    <col min="269" max="514" width="9.1640625" style="76"/>
    <col min="515" max="515" width="23.1640625" style="76" customWidth="1"/>
    <col min="516" max="517" width="21" style="76" customWidth="1"/>
    <col min="518" max="518" width="14" style="76" customWidth="1"/>
    <col min="519" max="520" width="9.1640625" style="76"/>
    <col min="521" max="521" width="24" style="76" customWidth="1"/>
    <col min="522" max="522" width="22" style="76" customWidth="1"/>
    <col min="523" max="524" width="5.1640625" style="76" customWidth="1"/>
    <col min="525" max="770" width="9.1640625" style="76"/>
    <col min="771" max="771" width="23.1640625" style="76" customWidth="1"/>
    <col min="772" max="773" width="21" style="76" customWidth="1"/>
    <col min="774" max="774" width="14" style="76" customWidth="1"/>
    <col min="775" max="776" width="9.1640625" style="76"/>
    <col min="777" max="777" width="24" style="76" customWidth="1"/>
    <col min="778" max="778" width="22" style="76" customWidth="1"/>
    <col min="779" max="780" width="5.1640625" style="76" customWidth="1"/>
    <col min="781" max="1026" width="9.1640625" style="76"/>
    <col min="1027" max="1027" width="23.1640625" style="76" customWidth="1"/>
    <col min="1028" max="1029" width="21" style="76" customWidth="1"/>
    <col min="1030" max="1030" width="14" style="76" customWidth="1"/>
    <col min="1031" max="1032" width="9.1640625" style="76"/>
    <col min="1033" max="1033" width="24" style="76" customWidth="1"/>
    <col min="1034" max="1034" width="22" style="76" customWidth="1"/>
    <col min="1035" max="1036" width="5.1640625" style="76" customWidth="1"/>
    <col min="1037" max="1282" width="9.1640625" style="76"/>
    <col min="1283" max="1283" width="23.1640625" style="76" customWidth="1"/>
    <col min="1284" max="1285" width="21" style="76" customWidth="1"/>
    <col min="1286" max="1286" width="14" style="76" customWidth="1"/>
    <col min="1287" max="1288" width="9.1640625" style="76"/>
    <col min="1289" max="1289" width="24" style="76" customWidth="1"/>
    <col min="1290" max="1290" width="22" style="76" customWidth="1"/>
    <col min="1291" max="1292" width="5.1640625" style="76" customWidth="1"/>
    <col min="1293" max="1538" width="9.1640625" style="76"/>
    <col min="1539" max="1539" width="23.1640625" style="76" customWidth="1"/>
    <col min="1540" max="1541" width="21" style="76" customWidth="1"/>
    <col min="1542" max="1542" width="14" style="76" customWidth="1"/>
    <col min="1543" max="1544" width="9.1640625" style="76"/>
    <col min="1545" max="1545" width="24" style="76" customWidth="1"/>
    <col min="1546" max="1546" width="22" style="76" customWidth="1"/>
    <col min="1547" max="1548" width="5.1640625" style="76" customWidth="1"/>
    <col min="1549" max="1794" width="9.1640625" style="76"/>
    <col min="1795" max="1795" width="23.1640625" style="76" customWidth="1"/>
    <col min="1796" max="1797" width="21" style="76" customWidth="1"/>
    <col min="1798" max="1798" width="14" style="76" customWidth="1"/>
    <col min="1799" max="1800" width="9.1640625" style="76"/>
    <col min="1801" max="1801" width="24" style="76" customWidth="1"/>
    <col min="1802" max="1802" width="22" style="76" customWidth="1"/>
    <col min="1803" max="1804" width="5.1640625" style="76" customWidth="1"/>
    <col min="1805" max="2050" width="9.1640625" style="76"/>
    <col min="2051" max="2051" width="23.1640625" style="76" customWidth="1"/>
    <col min="2052" max="2053" width="21" style="76" customWidth="1"/>
    <col min="2054" max="2054" width="14" style="76" customWidth="1"/>
    <col min="2055" max="2056" width="9.1640625" style="76"/>
    <col min="2057" max="2057" width="24" style="76" customWidth="1"/>
    <col min="2058" max="2058" width="22" style="76" customWidth="1"/>
    <col min="2059" max="2060" width="5.1640625" style="76" customWidth="1"/>
    <col min="2061" max="2306" width="9.1640625" style="76"/>
    <col min="2307" max="2307" width="23.1640625" style="76" customWidth="1"/>
    <col min="2308" max="2309" width="21" style="76" customWidth="1"/>
    <col min="2310" max="2310" width="14" style="76" customWidth="1"/>
    <col min="2311" max="2312" width="9.1640625" style="76"/>
    <col min="2313" max="2313" width="24" style="76" customWidth="1"/>
    <col min="2314" max="2314" width="22" style="76" customWidth="1"/>
    <col min="2315" max="2316" width="5.1640625" style="76" customWidth="1"/>
    <col min="2317" max="2562" width="9.1640625" style="76"/>
    <col min="2563" max="2563" width="23.1640625" style="76" customWidth="1"/>
    <col min="2564" max="2565" width="21" style="76" customWidth="1"/>
    <col min="2566" max="2566" width="14" style="76" customWidth="1"/>
    <col min="2567" max="2568" width="9.1640625" style="76"/>
    <col min="2569" max="2569" width="24" style="76" customWidth="1"/>
    <col min="2570" max="2570" width="22" style="76" customWidth="1"/>
    <col min="2571" max="2572" width="5.1640625" style="76" customWidth="1"/>
    <col min="2573" max="2818" width="9.1640625" style="76"/>
    <col min="2819" max="2819" width="23.1640625" style="76" customWidth="1"/>
    <col min="2820" max="2821" width="21" style="76" customWidth="1"/>
    <col min="2822" max="2822" width="14" style="76" customWidth="1"/>
    <col min="2823" max="2824" width="9.1640625" style="76"/>
    <col min="2825" max="2825" width="24" style="76" customWidth="1"/>
    <col min="2826" max="2826" width="22" style="76" customWidth="1"/>
    <col min="2827" max="2828" width="5.1640625" style="76" customWidth="1"/>
    <col min="2829" max="3074" width="9.1640625" style="76"/>
    <col min="3075" max="3075" width="23.1640625" style="76" customWidth="1"/>
    <col min="3076" max="3077" width="21" style="76" customWidth="1"/>
    <col min="3078" max="3078" width="14" style="76" customWidth="1"/>
    <col min="3079" max="3080" width="9.1640625" style="76"/>
    <col min="3081" max="3081" width="24" style="76" customWidth="1"/>
    <col min="3082" max="3082" width="22" style="76" customWidth="1"/>
    <col min="3083" max="3084" width="5.1640625" style="76" customWidth="1"/>
    <col min="3085" max="3330" width="9.1640625" style="76"/>
    <col min="3331" max="3331" width="23.1640625" style="76" customWidth="1"/>
    <col min="3332" max="3333" width="21" style="76" customWidth="1"/>
    <col min="3334" max="3334" width="14" style="76" customWidth="1"/>
    <col min="3335" max="3336" width="9.1640625" style="76"/>
    <col min="3337" max="3337" width="24" style="76" customWidth="1"/>
    <col min="3338" max="3338" width="22" style="76" customWidth="1"/>
    <col min="3339" max="3340" width="5.1640625" style="76" customWidth="1"/>
    <col min="3341" max="3586" width="9.1640625" style="76"/>
    <col min="3587" max="3587" width="23.1640625" style="76" customWidth="1"/>
    <col min="3588" max="3589" width="21" style="76" customWidth="1"/>
    <col min="3590" max="3590" width="14" style="76" customWidth="1"/>
    <col min="3591" max="3592" width="9.1640625" style="76"/>
    <col min="3593" max="3593" width="24" style="76" customWidth="1"/>
    <col min="3594" max="3594" width="22" style="76" customWidth="1"/>
    <col min="3595" max="3596" width="5.1640625" style="76" customWidth="1"/>
    <col min="3597" max="3842" width="9.1640625" style="76"/>
    <col min="3843" max="3843" width="23.1640625" style="76" customWidth="1"/>
    <col min="3844" max="3845" width="21" style="76" customWidth="1"/>
    <col min="3846" max="3846" width="14" style="76" customWidth="1"/>
    <col min="3847" max="3848" width="9.1640625" style="76"/>
    <col min="3849" max="3849" width="24" style="76" customWidth="1"/>
    <col min="3850" max="3850" width="22" style="76" customWidth="1"/>
    <col min="3851" max="3852" width="5.1640625" style="76" customWidth="1"/>
    <col min="3853" max="4098" width="9.1640625" style="76"/>
    <col min="4099" max="4099" width="23.1640625" style="76" customWidth="1"/>
    <col min="4100" max="4101" width="21" style="76" customWidth="1"/>
    <col min="4102" max="4102" width="14" style="76" customWidth="1"/>
    <col min="4103" max="4104" width="9.1640625" style="76"/>
    <col min="4105" max="4105" width="24" style="76" customWidth="1"/>
    <col min="4106" max="4106" width="22" style="76" customWidth="1"/>
    <col min="4107" max="4108" width="5.1640625" style="76" customWidth="1"/>
    <col min="4109" max="4354" width="9.1640625" style="76"/>
    <col min="4355" max="4355" width="23.1640625" style="76" customWidth="1"/>
    <col min="4356" max="4357" width="21" style="76" customWidth="1"/>
    <col min="4358" max="4358" width="14" style="76" customWidth="1"/>
    <col min="4359" max="4360" width="9.1640625" style="76"/>
    <col min="4361" max="4361" width="24" style="76" customWidth="1"/>
    <col min="4362" max="4362" width="22" style="76" customWidth="1"/>
    <col min="4363" max="4364" width="5.1640625" style="76" customWidth="1"/>
    <col min="4365" max="4610" width="9.1640625" style="76"/>
    <col min="4611" max="4611" width="23.1640625" style="76" customWidth="1"/>
    <col min="4612" max="4613" width="21" style="76" customWidth="1"/>
    <col min="4614" max="4614" width="14" style="76" customWidth="1"/>
    <col min="4615" max="4616" width="9.1640625" style="76"/>
    <col min="4617" max="4617" width="24" style="76" customWidth="1"/>
    <col min="4618" max="4618" width="22" style="76" customWidth="1"/>
    <col min="4619" max="4620" width="5.1640625" style="76" customWidth="1"/>
    <col min="4621" max="4866" width="9.1640625" style="76"/>
    <col min="4867" max="4867" width="23.1640625" style="76" customWidth="1"/>
    <col min="4868" max="4869" width="21" style="76" customWidth="1"/>
    <col min="4870" max="4870" width="14" style="76" customWidth="1"/>
    <col min="4871" max="4872" width="9.1640625" style="76"/>
    <col min="4873" max="4873" width="24" style="76" customWidth="1"/>
    <col min="4874" max="4874" width="22" style="76" customWidth="1"/>
    <col min="4875" max="4876" width="5.1640625" style="76" customWidth="1"/>
    <col min="4877" max="5122" width="9.1640625" style="76"/>
    <col min="5123" max="5123" width="23.1640625" style="76" customWidth="1"/>
    <col min="5124" max="5125" width="21" style="76" customWidth="1"/>
    <col min="5126" max="5126" width="14" style="76" customWidth="1"/>
    <col min="5127" max="5128" width="9.1640625" style="76"/>
    <col min="5129" max="5129" width="24" style="76" customWidth="1"/>
    <col min="5130" max="5130" width="22" style="76" customWidth="1"/>
    <col min="5131" max="5132" width="5.1640625" style="76" customWidth="1"/>
    <col min="5133" max="5378" width="9.1640625" style="76"/>
    <col min="5379" max="5379" width="23.1640625" style="76" customWidth="1"/>
    <col min="5380" max="5381" width="21" style="76" customWidth="1"/>
    <col min="5382" max="5382" width="14" style="76" customWidth="1"/>
    <col min="5383" max="5384" width="9.1640625" style="76"/>
    <col min="5385" max="5385" width="24" style="76" customWidth="1"/>
    <col min="5386" max="5386" width="22" style="76" customWidth="1"/>
    <col min="5387" max="5388" width="5.1640625" style="76" customWidth="1"/>
    <col min="5389" max="5634" width="9.1640625" style="76"/>
    <col min="5635" max="5635" width="23.1640625" style="76" customWidth="1"/>
    <col min="5636" max="5637" width="21" style="76" customWidth="1"/>
    <col min="5638" max="5638" width="14" style="76" customWidth="1"/>
    <col min="5639" max="5640" width="9.1640625" style="76"/>
    <col min="5641" max="5641" width="24" style="76" customWidth="1"/>
    <col min="5642" max="5642" width="22" style="76" customWidth="1"/>
    <col min="5643" max="5644" width="5.1640625" style="76" customWidth="1"/>
    <col min="5645" max="5890" width="9.1640625" style="76"/>
    <col min="5891" max="5891" width="23.1640625" style="76" customWidth="1"/>
    <col min="5892" max="5893" width="21" style="76" customWidth="1"/>
    <col min="5894" max="5894" width="14" style="76" customWidth="1"/>
    <col min="5895" max="5896" width="9.1640625" style="76"/>
    <col min="5897" max="5897" width="24" style="76" customWidth="1"/>
    <col min="5898" max="5898" width="22" style="76" customWidth="1"/>
    <col min="5899" max="5900" width="5.1640625" style="76" customWidth="1"/>
    <col min="5901" max="6146" width="9.1640625" style="76"/>
    <col min="6147" max="6147" width="23.1640625" style="76" customWidth="1"/>
    <col min="6148" max="6149" width="21" style="76" customWidth="1"/>
    <col min="6150" max="6150" width="14" style="76" customWidth="1"/>
    <col min="6151" max="6152" width="9.1640625" style="76"/>
    <col min="6153" max="6153" width="24" style="76" customWidth="1"/>
    <col min="6154" max="6154" width="22" style="76" customWidth="1"/>
    <col min="6155" max="6156" width="5.1640625" style="76" customWidth="1"/>
    <col min="6157" max="6402" width="9.1640625" style="76"/>
    <col min="6403" max="6403" width="23.1640625" style="76" customWidth="1"/>
    <col min="6404" max="6405" width="21" style="76" customWidth="1"/>
    <col min="6406" max="6406" width="14" style="76" customWidth="1"/>
    <col min="6407" max="6408" width="9.1640625" style="76"/>
    <col min="6409" max="6409" width="24" style="76" customWidth="1"/>
    <col min="6410" max="6410" width="22" style="76" customWidth="1"/>
    <col min="6411" max="6412" width="5.1640625" style="76" customWidth="1"/>
    <col min="6413" max="6658" width="9.1640625" style="76"/>
    <col min="6659" max="6659" width="23.1640625" style="76" customWidth="1"/>
    <col min="6660" max="6661" width="21" style="76" customWidth="1"/>
    <col min="6662" max="6662" width="14" style="76" customWidth="1"/>
    <col min="6663" max="6664" width="9.1640625" style="76"/>
    <col min="6665" max="6665" width="24" style="76" customWidth="1"/>
    <col min="6666" max="6666" width="22" style="76" customWidth="1"/>
    <col min="6667" max="6668" width="5.1640625" style="76" customWidth="1"/>
    <col min="6669" max="6914" width="9.1640625" style="76"/>
    <col min="6915" max="6915" width="23.1640625" style="76" customWidth="1"/>
    <col min="6916" max="6917" width="21" style="76" customWidth="1"/>
    <col min="6918" max="6918" width="14" style="76" customWidth="1"/>
    <col min="6919" max="6920" width="9.1640625" style="76"/>
    <col min="6921" max="6921" width="24" style="76" customWidth="1"/>
    <col min="6922" max="6922" width="22" style="76" customWidth="1"/>
    <col min="6923" max="6924" width="5.1640625" style="76" customWidth="1"/>
    <col min="6925" max="7170" width="9.1640625" style="76"/>
    <col min="7171" max="7171" width="23.1640625" style="76" customWidth="1"/>
    <col min="7172" max="7173" width="21" style="76" customWidth="1"/>
    <col min="7174" max="7174" width="14" style="76" customWidth="1"/>
    <col min="7175" max="7176" width="9.1640625" style="76"/>
    <col min="7177" max="7177" width="24" style="76" customWidth="1"/>
    <col min="7178" max="7178" width="22" style="76" customWidth="1"/>
    <col min="7179" max="7180" width="5.1640625" style="76" customWidth="1"/>
    <col min="7181" max="7426" width="9.1640625" style="76"/>
    <col min="7427" max="7427" width="23.1640625" style="76" customWidth="1"/>
    <col min="7428" max="7429" width="21" style="76" customWidth="1"/>
    <col min="7430" max="7430" width="14" style="76" customWidth="1"/>
    <col min="7431" max="7432" width="9.1640625" style="76"/>
    <col min="7433" max="7433" width="24" style="76" customWidth="1"/>
    <col min="7434" max="7434" width="22" style="76" customWidth="1"/>
    <col min="7435" max="7436" width="5.1640625" style="76" customWidth="1"/>
    <col min="7437" max="7682" width="9.1640625" style="76"/>
    <col min="7683" max="7683" width="23.1640625" style="76" customWidth="1"/>
    <col min="7684" max="7685" width="21" style="76" customWidth="1"/>
    <col min="7686" max="7686" width="14" style="76" customWidth="1"/>
    <col min="7687" max="7688" width="9.1640625" style="76"/>
    <col min="7689" max="7689" width="24" style="76" customWidth="1"/>
    <col min="7690" max="7690" width="22" style="76" customWidth="1"/>
    <col min="7691" max="7692" width="5.1640625" style="76" customWidth="1"/>
    <col min="7693" max="7938" width="9.1640625" style="76"/>
    <col min="7939" max="7939" width="23.1640625" style="76" customWidth="1"/>
    <col min="7940" max="7941" width="21" style="76" customWidth="1"/>
    <col min="7942" max="7942" width="14" style="76" customWidth="1"/>
    <col min="7943" max="7944" width="9.1640625" style="76"/>
    <col min="7945" max="7945" width="24" style="76" customWidth="1"/>
    <col min="7946" max="7946" width="22" style="76" customWidth="1"/>
    <col min="7947" max="7948" width="5.1640625" style="76" customWidth="1"/>
    <col min="7949" max="8194" width="9.1640625" style="76"/>
    <col min="8195" max="8195" width="23.1640625" style="76" customWidth="1"/>
    <col min="8196" max="8197" width="21" style="76" customWidth="1"/>
    <col min="8198" max="8198" width="14" style="76" customWidth="1"/>
    <col min="8199" max="8200" width="9.1640625" style="76"/>
    <col min="8201" max="8201" width="24" style="76" customWidth="1"/>
    <col min="8202" max="8202" width="22" style="76" customWidth="1"/>
    <col min="8203" max="8204" width="5.1640625" style="76" customWidth="1"/>
    <col min="8205" max="8450" width="9.1640625" style="76"/>
    <col min="8451" max="8451" width="23.1640625" style="76" customWidth="1"/>
    <col min="8452" max="8453" width="21" style="76" customWidth="1"/>
    <col min="8454" max="8454" width="14" style="76" customWidth="1"/>
    <col min="8455" max="8456" width="9.1640625" style="76"/>
    <col min="8457" max="8457" width="24" style="76" customWidth="1"/>
    <col min="8458" max="8458" width="22" style="76" customWidth="1"/>
    <col min="8459" max="8460" width="5.1640625" style="76" customWidth="1"/>
    <col min="8461" max="8706" width="9.1640625" style="76"/>
    <col min="8707" max="8707" width="23.1640625" style="76" customWidth="1"/>
    <col min="8708" max="8709" width="21" style="76" customWidth="1"/>
    <col min="8710" max="8710" width="14" style="76" customWidth="1"/>
    <col min="8711" max="8712" width="9.1640625" style="76"/>
    <col min="8713" max="8713" width="24" style="76" customWidth="1"/>
    <col min="8714" max="8714" width="22" style="76" customWidth="1"/>
    <col min="8715" max="8716" width="5.1640625" style="76" customWidth="1"/>
    <col min="8717" max="8962" width="9.1640625" style="76"/>
    <col min="8963" max="8963" width="23.1640625" style="76" customWidth="1"/>
    <col min="8964" max="8965" width="21" style="76" customWidth="1"/>
    <col min="8966" max="8966" width="14" style="76" customWidth="1"/>
    <col min="8967" max="8968" width="9.1640625" style="76"/>
    <col min="8969" max="8969" width="24" style="76" customWidth="1"/>
    <col min="8970" max="8970" width="22" style="76" customWidth="1"/>
    <col min="8971" max="8972" width="5.1640625" style="76" customWidth="1"/>
    <col min="8973" max="9218" width="9.1640625" style="76"/>
    <col min="9219" max="9219" width="23.1640625" style="76" customWidth="1"/>
    <col min="9220" max="9221" width="21" style="76" customWidth="1"/>
    <col min="9222" max="9222" width="14" style="76" customWidth="1"/>
    <col min="9223" max="9224" width="9.1640625" style="76"/>
    <col min="9225" max="9225" width="24" style="76" customWidth="1"/>
    <col min="9226" max="9226" width="22" style="76" customWidth="1"/>
    <col min="9227" max="9228" width="5.1640625" style="76" customWidth="1"/>
    <col min="9229" max="9474" width="9.1640625" style="76"/>
    <col min="9475" max="9475" width="23.1640625" style="76" customWidth="1"/>
    <col min="9476" max="9477" width="21" style="76" customWidth="1"/>
    <col min="9478" max="9478" width="14" style="76" customWidth="1"/>
    <col min="9479" max="9480" width="9.1640625" style="76"/>
    <col min="9481" max="9481" width="24" style="76" customWidth="1"/>
    <col min="9482" max="9482" width="22" style="76" customWidth="1"/>
    <col min="9483" max="9484" width="5.1640625" style="76" customWidth="1"/>
    <col min="9485" max="9730" width="9.1640625" style="76"/>
    <col min="9731" max="9731" width="23.1640625" style="76" customWidth="1"/>
    <col min="9732" max="9733" width="21" style="76" customWidth="1"/>
    <col min="9734" max="9734" width="14" style="76" customWidth="1"/>
    <col min="9735" max="9736" width="9.1640625" style="76"/>
    <col min="9737" max="9737" width="24" style="76" customWidth="1"/>
    <col min="9738" max="9738" width="22" style="76" customWidth="1"/>
    <col min="9739" max="9740" width="5.1640625" style="76" customWidth="1"/>
    <col min="9741" max="9986" width="9.1640625" style="76"/>
    <col min="9987" max="9987" width="23.1640625" style="76" customWidth="1"/>
    <col min="9988" max="9989" width="21" style="76" customWidth="1"/>
    <col min="9990" max="9990" width="14" style="76" customWidth="1"/>
    <col min="9991" max="9992" width="9.1640625" style="76"/>
    <col min="9993" max="9993" width="24" style="76" customWidth="1"/>
    <col min="9994" max="9994" width="22" style="76" customWidth="1"/>
    <col min="9995" max="9996" width="5.1640625" style="76" customWidth="1"/>
    <col min="9997" max="10242" width="9.1640625" style="76"/>
    <col min="10243" max="10243" width="23.1640625" style="76" customWidth="1"/>
    <col min="10244" max="10245" width="21" style="76" customWidth="1"/>
    <col min="10246" max="10246" width="14" style="76" customWidth="1"/>
    <col min="10247" max="10248" width="9.1640625" style="76"/>
    <col min="10249" max="10249" width="24" style="76" customWidth="1"/>
    <col min="10250" max="10250" width="22" style="76" customWidth="1"/>
    <col min="10251" max="10252" width="5.1640625" style="76" customWidth="1"/>
    <col min="10253" max="10498" width="9.1640625" style="76"/>
    <col min="10499" max="10499" width="23.1640625" style="76" customWidth="1"/>
    <col min="10500" max="10501" width="21" style="76" customWidth="1"/>
    <col min="10502" max="10502" width="14" style="76" customWidth="1"/>
    <col min="10503" max="10504" width="9.1640625" style="76"/>
    <col min="10505" max="10505" width="24" style="76" customWidth="1"/>
    <col min="10506" max="10506" width="22" style="76" customWidth="1"/>
    <col min="10507" max="10508" width="5.1640625" style="76" customWidth="1"/>
    <col min="10509" max="10754" width="9.1640625" style="76"/>
    <col min="10755" max="10755" width="23.1640625" style="76" customWidth="1"/>
    <col min="10756" max="10757" width="21" style="76" customWidth="1"/>
    <col min="10758" max="10758" width="14" style="76" customWidth="1"/>
    <col min="10759" max="10760" width="9.1640625" style="76"/>
    <col min="10761" max="10761" width="24" style="76" customWidth="1"/>
    <col min="10762" max="10762" width="22" style="76" customWidth="1"/>
    <col min="10763" max="10764" width="5.1640625" style="76" customWidth="1"/>
    <col min="10765" max="11010" width="9.1640625" style="76"/>
    <col min="11011" max="11011" width="23.1640625" style="76" customWidth="1"/>
    <col min="11012" max="11013" width="21" style="76" customWidth="1"/>
    <col min="11014" max="11014" width="14" style="76" customWidth="1"/>
    <col min="11015" max="11016" width="9.1640625" style="76"/>
    <col min="11017" max="11017" width="24" style="76" customWidth="1"/>
    <col min="11018" max="11018" width="22" style="76" customWidth="1"/>
    <col min="11019" max="11020" width="5.1640625" style="76" customWidth="1"/>
    <col min="11021" max="11266" width="9.1640625" style="76"/>
    <col min="11267" max="11267" width="23.1640625" style="76" customWidth="1"/>
    <col min="11268" max="11269" width="21" style="76" customWidth="1"/>
    <col min="11270" max="11270" width="14" style="76" customWidth="1"/>
    <col min="11271" max="11272" width="9.1640625" style="76"/>
    <col min="11273" max="11273" width="24" style="76" customWidth="1"/>
    <col min="11274" max="11274" width="22" style="76" customWidth="1"/>
    <col min="11275" max="11276" width="5.1640625" style="76" customWidth="1"/>
    <col min="11277" max="11522" width="9.1640625" style="76"/>
    <col min="11523" max="11523" width="23.1640625" style="76" customWidth="1"/>
    <col min="11524" max="11525" width="21" style="76" customWidth="1"/>
    <col min="11526" max="11526" width="14" style="76" customWidth="1"/>
    <col min="11527" max="11528" width="9.1640625" style="76"/>
    <col min="11529" max="11529" width="24" style="76" customWidth="1"/>
    <col min="11530" max="11530" width="22" style="76" customWidth="1"/>
    <col min="11531" max="11532" width="5.1640625" style="76" customWidth="1"/>
    <col min="11533" max="11778" width="9.1640625" style="76"/>
    <col min="11779" max="11779" width="23.1640625" style="76" customWidth="1"/>
    <col min="11780" max="11781" width="21" style="76" customWidth="1"/>
    <col min="11782" max="11782" width="14" style="76" customWidth="1"/>
    <col min="11783" max="11784" width="9.1640625" style="76"/>
    <col min="11785" max="11785" width="24" style="76" customWidth="1"/>
    <col min="11786" max="11786" width="22" style="76" customWidth="1"/>
    <col min="11787" max="11788" width="5.1640625" style="76" customWidth="1"/>
    <col min="11789" max="12034" width="9.1640625" style="76"/>
    <col min="12035" max="12035" width="23.1640625" style="76" customWidth="1"/>
    <col min="12036" max="12037" width="21" style="76" customWidth="1"/>
    <col min="12038" max="12038" width="14" style="76" customWidth="1"/>
    <col min="12039" max="12040" width="9.1640625" style="76"/>
    <col min="12041" max="12041" width="24" style="76" customWidth="1"/>
    <col min="12042" max="12042" width="22" style="76" customWidth="1"/>
    <col min="12043" max="12044" width="5.1640625" style="76" customWidth="1"/>
    <col min="12045" max="12290" width="9.1640625" style="76"/>
    <col min="12291" max="12291" width="23.1640625" style="76" customWidth="1"/>
    <col min="12292" max="12293" width="21" style="76" customWidth="1"/>
    <col min="12294" max="12294" width="14" style="76" customWidth="1"/>
    <col min="12295" max="12296" width="9.1640625" style="76"/>
    <col min="12297" max="12297" width="24" style="76" customWidth="1"/>
    <col min="12298" max="12298" width="22" style="76" customWidth="1"/>
    <col min="12299" max="12300" width="5.1640625" style="76" customWidth="1"/>
    <col min="12301" max="12546" width="9.1640625" style="76"/>
    <col min="12547" max="12547" width="23.1640625" style="76" customWidth="1"/>
    <col min="12548" max="12549" width="21" style="76" customWidth="1"/>
    <col min="12550" max="12550" width="14" style="76" customWidth="1"/>
    <col min="12551" max="12552" width="9.1640625" style="76"/>
    <col min="12553" max="12553" width="24" style="76" customWidth="1"/>
    <col min="12554" max="12554" width="22" style="76" customWidth="1"/>
    <col min="12555" max="12556" width="5.1640625" style="76" customWidth="1"/>
    <col min="12557" max="12802" width="9.1640625" style="76"/>
    <col min="12803" max="12803" width="23.1640625" style="76" customWidth="1"/>
    <col min="12804" max="12805" width="21" style="76" customWidth="1"/>
    <col min="12806" max="12806" width="14" style="76" customWidth="1"/>
    <col min="12807" max="12808" width="9.1640625" style="76"/>
    <col min="12809" max="12809" width="24" style="76" customWidth="1"/>
    <col min="12810" max="12810" width="22" style="76" customWidth="1"/>
    <col min="12811" max="12812" width="5.1640625" style="76" customWidth="1"/>
    <col min="12813" max="13058" width="9.1640625" style="76"/>
    <col min="13059" max="13059" width="23.1640625" style="76" customWidth="1"/>
    <col min="13060" max="13061" width="21" style="76" customWidth="1"/>
    <col min="13062" max="13062" width="14" style="76" customWidth="1"/>
    <col min="13063" max="13064" width="9.1640625" style="76"/>
    <col min="13065" max="13065" width="24" style="76" customWidth="1"/>
    <col min="13066" max="13066" width="22" style="76" customWidth="1"/>
    <col min="13067" max="13068" width="5.1640625" style="76" customWidth="1"/>
    <col min="13069" max="13314" width="9.1640625" style="76"/>
    <col min="13315" max="13315" width="23.1640625" style="76" customWidth="1"/>
    <col min="13316" max="13317" width="21" style="76" customWidth="1"/>
    <col min="13318" max="13318" width="14" style="76" customWidth="1"/>
    <col min="13319" max="13320" width="9.1640625" style="76"/>
    <col min="13321" max="13321" width="24" style="76" customWidth="1"/>
    <col min="13322" max="13322" width="22" style="76" customWidth="1"/>
    <col min="13323" max="13324" width="5.1640625" style="76" customWidth="1"/>
    <col min="13325" max="13570" width="9.1640625" style="76"/>
    <col min="13571" max="13571" width="23.1640625" style="76" customWidth="1"/>
    <col min="13572" max="13573" width="21" style="76" customWidth="1"/>
    <col min="13574" max="13574" width="14" style="76" customWidth="1"/>
    <col min="13575" max="13576" width="9.1640625" style="76"/>
    <col min="13577" max="13577" width="24" style="76" customWidth="1"/>
    <col min="13578" max="13578" width="22" style="76" customWidth="1"/>
    <col min="13579" max="13580" width="5.1640625" style="76" customWidth="1"/>
    <col min="13581" max="13826" width="9.1640625" style="76"/>
    <col min="13827" max="13827" width="23.1640625" style="76" customWidth="1"/>
    <col min="13828" max="13829" width="21" style="76" customWidth="1"/>
    <col min="13830" max="13830" width="14" style="76" customWidth="1"/>
    <col min="13831" max="13832" width="9.1640625" style="76"/>
    <col min="13833" max="13833" width="24" style="76" customWidth="1"/>
    <col min="13834" max="13834" width="22" style="76" customWidth="1"/>
    <col min="13835" max="13836" width="5.1640625" style="76" customWidth="1"/>
    <col min="13837" max="14082" width="9.1640625" style="76"/>
    <col min="14083" max="14083" width="23.1640625" style="76" customWidth="1"/>
    <col min="14084" max="14085" width="21" style="76" customWidth="1"/>
    <col min="14086" max="14086" width="14" style="76" customWidth="1"/>
    <col min="14087" max="14088" width="9.1640625" style="76"/>
    <col min="14089" max="14089" width="24" style="76" customWidth="1"/>
    <col min="14090" max="14090" width="22" style="76" customWidth="1"/>
    <col min="14091" max="14092" width="5.1640625" style="76" customWidth="1"/>
    <col min="14093" max="14338" width="9.1640625" style="76"/>
    <col min="14339" max="14339" width="23.1640625" style="76" customWidth="1"/>
    <col min="14340" max="14341" width="21" style="76" customWidth="1"/>
    <col min="14342" max="14342" width="14" style="76" customWidth="1"/>
    <col min="14343" max="14344" width="9.1640625" style="76"/>
    <col min="14345" max="14345" width="24" style="76" customWidth="1"/>
    <col min="14346" max="14346" width="22" style="76" customWidth="1"/>
    <col min="14347" max="14348" width="5.1640625" style="76" customWidth="1"/>
    <col min="14349" max="14594" width="9.1640625" style="76"/>
    <col min="14595" max="14595" width="23.1640625" style="76" customWidth="1"/>
    <col min="14596" max="14597" width="21" style="76" customWidth="1"/>
    <col min="14598" max="14598" width="14" style="76" customWidth="1"/>
    <col min="14599" max="14600" width="9.1640625" style="76"/>
    <col min="14601" max="14601" width="24" style="76" customWidth="1"/>
    <col min="14602" max="14602" width="22" style="76" customWidth="1"/>
    <col min="14603" max="14604" width="5.1640625" style="76" customWidth="1"/>
    <col min="14605" max="14850" width="9.1640625" style="76"/>
    <col min="14851" max="14851" width="23.1640625" style="76" customWidth="1"/>
    <col min="14852" max="14853" width="21" style="76" customWidth="1"/>
    <col min="14854" max="14854" width="14" style="76" customWidth="1"/>
    <col min="14855" max="14856" width="9.1640625" style="76"/>
    <col min="14857" max="14857" width="24" style="76" customWidth="1"/>
    <col min="14858" max="14858" width="22" style="76" customWidth="1"/>
    <col min="14859" max="14860" width="5.1640625" style="76" customWidth="1"/>
    <col min="14861" max="15106" width="9.1640625" style="76"/>
    <col min="15107" max="15107" width="23.1640625" style="76" customWidth="1"/>
    <col min="15108" max="15109" width="21" style="76" customWidth="1"/>
    <col min="15110" max="15110" width="14" style="76" customWidth="1"/>
    <col min="15111" max="15112" width="9.1640625" style="76"/>
    <col min="15113" max="15113" width="24" style="76" customWidth="1"/>
    <col min="15114" max="15114" width="22" style="76" customWidth="1"/>
    <col min="15115" max="15116" width="5.1640625" style="76" customWidth="1"/>
    <col min="15117" max="15362" width="9.1640625" style="76"/>
    <col min="15363" max="15363" width="23.1640625" style="76" customWidth="1"/>
    <col min="15364" max="15365" width="21" style="76" customWidth="1"/>
    <col min="15366" max="15366" width="14" style="76" customWidth="1"/>
    <col min="15367" max="15368" width="9.1640625" style="76"/>
    <col min="15369" max="15369" width="24" style="76" customWidth="1"/>
    <col min="15370" max="15370" width="22" style="76" customWidth="1"/>
    <col min="15371" max="15372" width="5.1640625" style="76" customWidth="1"/>
    <col min="15373" max="15618" width="9.1640625" style="76"/>
    <col min="15619" max="15619" width="23.1640625" style="76" customWidth="1"/>
    <col min="15620" max="15621" width="21" style="76" customWidth="1"/>
    <col min="15622" max="15622" width="14" style="76" customWidth="1"/>
    <col min="15623" max="15624" width="9.1640625" style="76"/>
    <col min="15625" max="15625" width="24" style="76" customWidth="1"/>
    <col min="15626" max="15626" width="22" style="76" customWidth="1"/>
    <col min="15627" max="15628" width="5.1640625" style="76" customWidth="1"/>
    <col min="15629" max="15874" width="9.1640625" style="76"/>
    <col min="15875" max="15875" width="23.1640625" style="76" customWidth="1"/>
    <col min="15876" max="15877" width="21" style="76" customWidth="1"/>
    <col min="15878" max="15878" width="14" style="76" customWidth="1"/>
    <col min="15879" max="15880" width="9.1640625" style="76"/>
    <col min="15881" max="15881" width="24" style="76" customWidth="1"/>
    <col min="15882" max="15882" width="22" style="76" customWidth="1"/>
    <col min="15883" max="15884" width="5.1640625" style="76" customWidth="1"/>
    <col min="15885" max="16130" width="9.1640625" style="76"/>
    <col min="16131" max="16131" width="23.1640625" style="76" customWidth="1"/>
    <col min="16132" max="16133" width="21" style="76" customWidth="1"/>
    <col min="16134" max="16134" width="14" style="76" customWidth="1"/>
    <col min="16135" max="16136" width="9.1640625" style="76"/>
    <col min="16137" max="16137" width="24" style="76" customWidth="1"/>
    <col min="16138" max="16138" width="22" style="76" customWidth="1"/>
    <col min="16139" max="16140" width="5.1640625" style="76" customWidth="1"/>
    <col min="16141" max="16384" width="9.1640625" style="76"/>
  </cols>
  <sheetData>
    <row r="1" spans="1:12" s="7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s="7" customFormat="1" ht="26" x14ac:dyDescent="0.3">
      <c r="A2" s="6" t="s">
        <v>253</v>
      </c>
      <c r="L2" s="8"/>
    </row>
    <row r="3" spans="1:12" s="7" customFormat="1" x14ac:dyDescent="0.2">
      <c r="A3" s="9"/>
      <c r="L3" s="8"/>
    </row>
    <row r="4" spans="1:12" s="7" customFormat="1" x14ac:dyDescent="0.2">
      <c r="A4" s="9"/>
      <c r="L4" s="8"/>
    </row>
    <row r="5" spans="1:12" s="7" customFormat="1" x14ac:dyDescent="0.2">
      <c r="A5" s="9"/>
      <c r="L5" s="8"/>
    </row>
    <row r="6" spans="1:12" s="7" customForma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s="7" customForma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s="7" customFormat="1" x14ac:dyDescent="0.2">
      <c r="A8" s="13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</row>
    <row r="9" spans="1:12" s="7" customFormat="1" x14ac:dyDescent="0.2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s="7" customFormat="1" ht="30.75" customHeight="1" x14ac:dyDescent="0.2">
      <c r="A10" s="110" t="s">
        <v>254</v>
      </c>
      <c r="B10" s="111"/>
      <c r="C10" s="14" t="s">
        <v>255</v>
      </c>
      <c r="D10" s="14" t="s">
        <v>256</v>
      </c>
      <c r="E10" s="14" t="s">
        <v>257</v>
      </c>
      <c r="F10" s="14" t="s">
        <v>258</v>
      </c>
      <c r="G10" s="112" t="s">
        <v>259</v>
      </c>
      <c r="H10" s="113"/>
      <c r="I10" s="114"/>
      <c r="J10" s="15" t="s">
        <v>423</v>
      </c>
      <c r="K10" s="11"/>
      <c r="L10" s="12"/>
    </row>
    <row r="11" spans="1:12" x14ac:dyDescent="0.2">
      <c r="A11" s="105"/>
      <c r="B11" s="106"/>
      <c r="C11" s="77"/>
      <c r="D11" s="77"/>
      <c r="E11" s="77"/>
      <c r="F11" s="77"/>
      <c r="G11" s="107"/>
      <c r="H11" s="108"/>
      <c r="I11" s="109"/>
      <c r="J11" s="77"/>
      <c r="K11" s="11"/>
      <c r="L11" s="12"/>
    </row>
    <row r="12" spans="1:12" x14ac:dyDescent="0.2">
      <c r="A12" s="105"/>
      <c r="B12" s="106"/>
      <c r="C12" s="77"/>
      <c r="D12" s="77"/>
      <c r="E12" s="77"/>
      <c r="F12" s="77"/>
      <c r="G12" s="107"/>
      <c r="H12" s="108"/>
      <c r="I12" s="109"/>
      <c r="J12" s="77"/>
      <c r="K12" s="11"/>
      <c r="L12" s="12"/>
    </row>
    <row r="13" spans="1:12" x14ac:dyDescent="0.2">
      <c r="A13" s="105"/>
      <c r="B13" s="106"/>
      <c r="C13" s="77"/>
      <c r="D13" s="77"/>
      <c r="E13" s="77"/>
      <c r="F13" s="77"/>
      <c r="G13" s="107"/>
      <c r="H13" s="108"/>
      <c r="I13" s="109"/>
      <c r="J13" s="77"/>
      <c r="K13" s="11"/>
      <c r="L13" s="12"/>
    </row>
    <row r="14" spans="1:12" x14ac:dyDescent="0.2">
      <c r="A14" s="105"/>
      <c r="B14" s="106"/>
      <c r="C14" s="77"/>
      <c r="D14" s="77"/>
      <c r="E14" s="77"/>
      <c r="F14" s="77"/>
      <c r="G14" s="107"/>
      <c r="H14" s="108"/>
      <c r="I14" s="109"/>
      <c r="J14" s="77"/>
      <c r="K14" s="11"/>
      <c r="L14" s="12"/>
    </row>
    <row r="15" spans="1:12" x14ac:dyDescent="0.2">
      <c r="A15" s="105"/>
      <c r="B15" s="106"/>
      <c r="C15" s="77"/>
      <c r="D15" s="77"/>
      <c r="E15" s="77"/>
      <c r="F15" s="77"/>
      <c r="G15" s="107"/>
      <c r="H15" s="108"/>
      <c r="I15" s="109"/>
      <c r="J15" s="77"/>
      <c r="K15" s="11"/>
      <c r="L15" s="12"/>
    </row>
    <row r="16" spans="1:12" x14ac:dyDescent="0.2">
      <c r="A16" s="105"/>
      <c r="B16" s="106"/>
      <c r="C16" s="77"/>
      <c r="D16" s="77"/>
      <c r="E16" s="77"/>
      <c r="F16" s="77"/>
      <c r="G16" s="107"/>
      <c r="H16" s="108"/>
      <c r="I16" s="109"/>
      <c r="J16" s="77"/>
      <c r="K16" s="11"/>
      <c r="L16" s="12"/>
    </row>
    <row r="17" spans="1:12" x14ac:dyDescent="0.2">
      <c r="A17" s="105"/>
      <c r="B17" s="106"/>
      <c r="C17" s="77"/>
      <c r="D17" s="77"/>
      <c r="E17" s="77"/>
      <c r="F17" s="77"/>
      <c r="G17" s="107"/>
      <c r="H17" s="108"/>
      <c r="I17" s="109"/>
      <c r="J17" s="77"/>
      <c r="K17" s="11"/>
      <c r="L17" s="12"/>
    </row>
    <row r="18" spans="1:12" x14ac:dyDescent="0.2">
      <c r="A18" s="105"/>
      <c r="B18" s="106"/>
      <c r="C18" s="77"/>
      <c r="D18" s="77"/>
      <c r="E18" s="77"/>
      <c r="F18" s="77"/>
      <c r="G18" s="107"/>
      <c r="H18" s="108"/>
      <c r="I18" s="109"/>
      <c r="J18" s="77"/>
      <c r="K18" s="11"/>
      <c r="L18" s="12"/>
    </row>
    <row r="19" spans="1:12" x14ac:dyDescent="0.2">
      <c r="A19" s="105"/>
      <c r="B19" s="106"/>
      <c r="C19" s="77"/>
      <c r="D19" s="77"/>
      <c r="E19" s="77"/>
      <c r="F19" s="77"/>
      <c r="G19" s="107"/>
      <c r="H19" s="108"/>
      <c r="I19" s="109"/>
      <c r="J19" s="77"/>
      <c r="K19" s="11"/>
      <c r="L19" s="12"/>
    </row>
    <row r="20" spans="1:12" x14ac:dyDescent="0.2">
      <c r="A20" s="105"/>
      <c r="B20" s="106"/>
      <c r="C20" s="77"/>
      <c r="D20" s="77"/>
      <c r="E20" s="77"/>
      <c r="F20" s="77"/>
      <c r="G20" s="107"/>
      <c r="H20" s="108"/>
      <c r="I20" s="109"/>
      <c r="J20" s="77"/>
      <c r="K20" s="11"/>
      <c r="L20" s="12"/>
    </row>
    <row r="21" spans="1:12" x14ac:dyDescent="0.2">
      <c r="A21" s="105"/>
      <c r="B21" s="106"/>
      <c r="C21" s="77"/>
      <c r="D21" s="77"/>
      <c r="E21" s="77"/>
      <c r="F21" s="77"/>
      <c r="G21" s="107"/>
      <c r="H21" s="108"/>
      <c r="I21" s="109"/>
      <c r="J21" s="77"/>
      <c r="K21" s="11"/>
      <c r="L21" s="12"/>
    </row>
    <row r="22" spans="1:12" x14ac:dyDescent="0.2">
      <c r="A22" s="105"/>
      <c r="B22" s="106"/>
      <c r="C22" s="77"/>
      <c r="D22" s="77"/>
      <c r="E22" s="77"/>
      <c r="F22" s="77"/>
      <c r="G22" s="107"/>
      <c r="H22" s="108"/>
      <c r="I22" s="109"/>
      <c r="J22" s="77"/>
      <c r="K22" s="11"/>
      <c r="L22" s="12"/>
    </row>
    <row r="23" spans="1:12" x14ac:dyDescent="0.2">
      <c r="A23" s="105"/>
      <c r="B23" s="106"/>
      <c r="C23" s="77"/>
      <c r="D23" s="77"/>
      <c r="E23" s="77"/>
      <c r="F23" s="77"/>
      <c r="G23" s="107"/>
      <c r="H23" s="108"/>
      <c r="I23" s="109"/>
      <c r="J23" s="77"/>
      <c r="K23" s="11"/>
      <c r="L23" s="12"/>
    </row>
    <row r="24" spans="1:12" x14ac:dyDescent="0.2">
      <c r="A24" s="105"/>
      <c r="B24" s="106"/>
      <c r="C24" s="77"/>
      <c r="D24" s="77"/>
      <c r="E24" s="77"/>
      <c r="F24" s="77"/>
      <c r="G24" s="107"/>
      <c r="H24" s="108"/>
      <c r="I24" s="109"/>
      <c r="J24" s="77"/>
      <c r="K24" s="11"/>
      <c r="L24" s="12"/>
    </row>
    <row r="25" spans="1:12" x14ac:dyDescent="0.2">
      <c r="A25" s="105"/>
      <c r="B25" s="106"/>
      <c r="C25" s="77"/>
      <c r="D25" s="77"/>
      <c r="E25" s="77"/>
      <c r="F25" s="77"/>
      <c r="G25" s="107"/>
      <c r="H25" s="108"/>
      <c r="I25" s="109"/>
      <c r="J25" s="77"/>
      <c r="K25" s="11"/>
      <c r="L25" s="12"/>
    </row>
    <row r="26" spans="1:12" x14ac:dyDescent="0.2">
      <c r="A26" s="105"/>
      <c r="B26" s="106"/>
      <c r="C26" s="77"/>
      <c r="D26" s="77"/>
      <c r="E26" s="77"/>
      <c r="F26" s="77"/>
      <c r="G26" s="107"/>
      <c r="H26" s="108"/>
      <c r="I26" s="109"/>
      <c r="J26" s="77"/>
      <c r="K26" s="11"/>
      <c r="L26" s="12"/>
    </row>
    <row r="27" spans="1:12" x14ac:dyDescent="0.2">
      <c r="A27" s="105"/>
      <c r="B27" s="106"/>
      <c r="C27" s="77"/>
      <c r="D27" s="77"/>
      <c r="E27" s="77"/>
      <c r="F27" s="77"/>
      <c r="G27" s="107"/>
      <c r="H27" s="108"/>
      <c r="I27" s="109"/>
      <c r="J27" s="77"/>
      <c r="K27" s="11"/>
      <c r="L27" s="12"/>
    </row>
    <row r="28" spans="1:12" x14ac:dyDescent="0.2">
      <c r="A28" s="105"/>
      <c r="B28" s="106"/>
      <c r="C28" s="77"/>
      <c r="D28" s="77"/>
      <c r="E28" s="77"/>
      <c r="F28" s="77"/>
      <c r="G28" s="107"/>
      <c r="H28" s="108"/>
      <c r="I28" s="109"/>
      <c r="J28" s="77"/>
      <c r="K28" s="11"/>
      <c r="L28" s="12"/>
    </row>
    <row r="29" spans="1:12" x14ac:dyDescent="0.2">
      <c r="A29" s="105"/>
      <c r="B29" s="106"/>
      <c r="C29" s="77"/>
      <c r="D29" s="77"/>
      <c r="E29" s="77"/>
      <c r="F29" s="77"/>
      <c r="G29" s="107"/>
      <c r="H29" s="108"/>
      <c r="I29" s="109"/>
      <c r="J29" s="77"/>
      <c r="K29" s="11"/>
      <c r="L29" s="12"/>
    </row>
    <row r="30" spans="1:12" x14ac:dyDescent="0.2">
      <c r="A30" s="105"/>
      <c r="B30" s="106"/>
      <c r="C30" s="77"/>
      <c r="D30" s="77"/>
      <c r="E30" s="77"/>
      <c r="F30" s="77"/>
      <c r="G30" s="107"/>
      <c r="H30" s="108"/>
      <c r="I30" s="109"/>
      <c r="J30" s="77"/>
      <c r="K30" s="11"/>
      <c r="L30" s="12"/>
    </row>
    <row r="31" spans="1:12" x14ac:dyDescent="0.2">
      <c r="A31" s="105"/>
      <c r="B31" s="106"/>
      <c r="C31" s="77"/>
      <c r="D31" s="77"/>
      <c r="E31" s="77"/>
      <c r="F31" s="77"/>
      <c r="G31" s="107"/>
      <c r="H31" s="108"/>
      <c r="I31" s="109"/>
      <c r="J31" s="77"/>
      <c r="K31" s="11"/>
      <c r="L31" s="12"/>
    </row>
    <row r="32" spans="1:12" x14ac:dyDescent="0.2">
      <c r="A32" s="105"/>
      <c r="B32" s="106"/>
      <c r="C32" s="77"/>
      <c r="D32" s="77"/>
      <c r="E32" s="77"/>
      <c r="F32" s="77"/>
      <c r="G32" s="107"/>
      <c r="H32" s="108"/>
      <c r="I32" s="109"/>
      <c r="J32" s="77"/>
      <c r="K32" s="11"/>
      <c r="L32" s="12"/>
    </row>
    <row r="33" spans="1:12" x14ac:dyDescent="0.2">
      <c r="A33" s="105"/>
      <c r="B33" s="106"/>
      <c r="C33" s="77"/>
      <c r="D33" s="77"/>
      <c r="E33" s="77"/>
      <c r="F33" s="77"/>
      <c r="G33" s="107"/>
      <c r="H33" s="108"/>
      <c r="I33" s="109"/>
      <c r="J33" s="77"/>
      <c r="K33" s="11"/>
      <c r="L33" s="12"/>
    </row>
    <row r="34" spans="1:12" x14ac:dyDescent="0.2">
      <c r="A34" s="105"/>
      <c r="B34" s="106"/>
      <c r="C34" s="77"/>
      <c r="D34" s="77"/>
      <c r="E34" s="77"/>
      <c r="F34" s="77"/>
      <c r="G34" s="107"/>
      <c r="H34" s="108"/>
      <c r="I34" s="109"/>
      <c r="J34" s="77"/>
      <c r="K34" s="11"/>
      <c r="L34" s="12"/>
    </row>
    <row r="35" spans="1:12" x14ac:dyDescent="0.2">
      <c r="A35" s="105"/>
      <c r="B35" s="106"/>
      <c r="C35" s="77"/>
      <c r="D35" s="77"/>
      <c r="E35" s="77"/>
      <c r="F35" s="77"/>
      <c r="G35" s="107"/>
      <c r="H35" s="108"/>
      <c r="I35" s="109"/>
      <c r="J35" s="77"/>
      <c r="K35" s="11"/>
      <c r="L35" s="12"/>
    </row>
    <row r="36" spans="1:12" x14ac:dyDescent="0.2">
      <c r="A36" s="105"/>
      <c r="B36" s="106"/>
      <c r="C36" s="77"/>
      <c r="D36" s="77"/>
      <c r="E36" s="77"/>
      <c r="F36" s="77"/>
      <c r="G36" s="107"/>
      <c r="H36" s="108"/>
      <c r="I36" s="109"/>
      <c r="J36" s="77"/>
      <c r="K36" s="11"/>
      <c r="L36" s="12"/>
    </row>
    <row r="37" spans="1:12" x14ac:dyDescent="0.2">
      <c r="A37" s="105"/>
      <c r="B37" s="106"/>
      <c r="C37" s="77"/>
      <c r="D37" s="77"/>
      <c r="E37" s="77"/>
      <c r="F37" s="77"/>
      <c r="G37" s="107"/>
      <c r="H37" s="108"/>
      <c r="I37" s="109"/>
      <c r="J37" s="77"/>
      <c r="K37" s="11"/>
      <c r="L37" s="12"/>
    </row>
    <row r="38" spans="1:12" x14ac:dyDescent="0.2">
      <c r="A38" s="105"/>
      <c r="B38" s="106"/>
      <c r="C38" s="77"/>
      <c r="D38" s="77"/>
      <c r="E38" s="77"/>
      <c r="F38" s="77"/>
      <c r="G38" s="107"/>
      <c r="H38" s="108"/>
      <c r="I38" s="109"/>
      <c r="J38" s="77"/>
      <c r="K38" s="11"/>
      <c r="L38" s="12"/>
    </row>
    <row r="39" spans="1:12" x14ac:dyDescent="0.2">
      <c r="A39" s="105"/>
      <c r="B39" s="106"/>
      <c r="C39" s="77"/>
      <c r="D39" s="77"/>
      <c r="E39" s="77"/>
      <c r="F39" s="77"/>
      <c r="G39" s="107"/>
      <c r="H39" s="108"/>
      <c r="I39" s="109"/>
      <c r="J39" s="77"/>
      <c r="K39" s="11"/>
      <c r="L39" s="12"/>
    </row>
    <row r="40" spans="1:12" x14ac:dyDescent="0.2">
      <c r="A40" s="105"/>
      <c r="B40" s="106"/>
      <c r="C40" s="77"/>
      <c r="D40" s="77"/>
      <c r="E40" s="77"/>
      <c r="F40" s="77"/>
      <c r="G40" s="107"/>
      <c r="H40" s="108"/>
      <c r="I40" s="109"/>
      <c r="J40" s="77"/>
      <c r="L40" s="8"/>
    </row>
    <row r="41" spans="1:12" s="7" customFormat="1" x14ac:dyDescent="0.2">
      <c r="A41" s="9"/>
      <c r="L41" s="8"/>
    </row>
    <row r="42" spans="1:12" s="7" customFormat="1" x14ac:dyDescent="0.2">
      <c r="A42" s="9"/>
      <c r="L42" s="8"/>
    </row>
    <row r="43" spans="1:12" s="7" customFormat="1" x14ac:dyDescent="0.2">
      <c r="A43" s="9"/>
      <c r="L43" s="8"/>
    </row>
    <row r="44" spans="1:12" s="7" customFormat="1" ht="16" thickBo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  <row r="45" spans="1:12" s="7" customFormat="1" x14ac:dyDescent="0.2"/>
    <row r="46" spans="1:12" s="7" customFormat="1" x14ac:dyDescent="0.2"/>
    <row r="47" spans="1:12" s="7" customFormat="1" x14ac:dyDescent="0.2"/>
    <row r="48" spans="1:12" s="7" customFormat="1" x14ac:dyDescent="0.2"/>
    <row r="49" spans="3:3" s="7" customFormat="1" x14ac:dyDescent="0.2"/>
    <row r="50" spans="3:3" s="7" customFormat="1" x14ac:dyDescent="0.2"/>
    <row r="51" spans="3:3" s="7" customFormat="1" hidden="1" x14ac:dyDescent="0.2"/>
    <row r="52" spans="3:3" s="7" customFormat="1" hidden="1" x14ac:dyDescent="0.2"/>
    <row r="53" spans="3:3" s="7" customFormat="1" hidden="1" x14ac:dyDescent="0.2"/>
    <row r="54" spans="3:3" s="7" customFormat="1" hidden="1" x14ac:dyDescent="0.2"/>
    <row r="55" spans="3:3" s="7" customFormat="1" hidden="1" x14ac:dyDescent="0.2"/>
    <row r="56" spans="3:3" s="7" customFormat="1" hidden="1" x14ac:dyDescent="0.2"/>
    <row r="57" spans="3:3" s="7" customFormat="1" hidden="1" x14ac:dyDescent="0.2">
      <c r="C57" s="7" t="s">
        <v>260</v>
      </c>
    </row>
    <row r="58" spans="3:3" s="7" customFormat="1" hidden="1" x14ac:dyDescent="0.2">
      <c r="C58" s="7" t="s">
        <v>261</v>
      </c>
    </row>
    <row r="59" spans="3:3" s="7" customFormat="1" hidden="1" x14ac:dyDescent="0.2">
      <c r="C59" s="7" t="s">
        <v>262</v>
      </c>
    </row>
    <row r="60" spans="3:3" s="7" customFormat="1" hidden="1" x14ac:dyDescent="0.2">
      <c r="C60" s="7" t="s">
        <v>263</v>
      </c>
    </row>
    <row r="61" spans="3:3" s="7" customFormat="1" hidden="1" x14ac:dyDescent="0.2">
      <c r="C61" s="7" t="s">
        <v>264</v>
      </c>
    </row>
    <row r="62" spans="3:3" s="7" customFormat="1" hidden="1" x14ac:dyDescent="0.2"/>
    <row r="63" spans="3:3" s="7" customFormat="1" hidden="1" x14ac:dyDescent="0.2"/>
    <row r="64" spans="3:3" s="7" customFormat="1" hidden="1" x14ac:dyDescent="0.2"/>
    <row r="65" spans="10:10" s="7" customFormat="1" hidden="1" x14ac:dyDescent="0.2"/>
    <row r="66" spans="10:10" s="7" customFormat="1" hidden="1" x14ac:dyDescent="0.2"/>
    <row r="67" spans="10:10" s="7" customFormat="1" hidden="1" x14ac:dyDescent="0.2"/>
    <row r="68" spans="10:10" s="7" customFormat="1" hidden="1" x14ac:dyDescent="0.2"/>
    <row r="69" spans="10:10" s="7" customFormat="1" hidden="1" x14ac:dyDescent="0.2"/>
    <row r="70" spans="10:10" s="7" customFormat="1" hidden="1" x14ac:dyDescent="0.2"/>
    <row r="71" spans="10:10" s="7" customFormat="1" hidden="1" x14ac:dyDescent="0.2"/>
    <row r="72" spans="10:10" s="7" customFormat="1" hidden="1" x14ac:dyDescent="0.2"/>
    <row r="73" spans="10:10" s="7" customFormat="1" hidden="1" x14ac:dyDescent="0.2"/>
    <row r="74" spans="10:10" s="7" customFormat="1" hidden="1" x14ac:dyDescent="0.2">
      <c r="J74" s="7" t="s">
        <v>79</v>
      </c>
    </row>
    <row r="75" spans="10:10" s="7" customFormat="1" hidden="1" x14ac:dyDescent="0.2">
      <c r="J75" s="7" t="s">
        <v>80</v>
      </c>
    </row>
    <row r="76" spans="10:10" s="7" customFormat="1" hidden="1" x14ac:dyDescent="0.2"/>
    <row r="77" spans="10:10" s="7" customFormat="1" hidden="1" x14ac:dyDescent="0.2"/>
    <row r="78" spans="10:10" s="7" customFormat="1" hidden="1" x14ac:dyDescent="0.2"/>
    <row r="79" spans="10:10" s="7" customFormat="1" hidden="1" x14ac:dyDescent="0.2"/>
    <row r="80" spans="10:10" s="7" customFormat="1" hidden="1" x14ac:dyDescent="0.2"/>
    <row r="81" s="7" customFormat="1" hidden="1" x14ac:dyDescent="0.2"/>
    <row r="82" s="7" customFormat="1" hidden="1" x14ac:dyDescent="0.2"/>
    <row r="83" s="7" customFormat="1" hidden="1" x14ac:dyDescent="0.2"/>
    <row r="84" s="7" customFormat="1" hidden="1" x14ac:dyDescent="0.2"/>
    <row r="85" s="7" customFormat="1" hidden="1" x14ac:dyDescent="0.2"/>
    <row r="86" s="7" customFormat="1" hidden="1" x14ac:dyDescent="0.2"/>
    <row r="87" s="7" customFormat="1" hidden="1" x14ac:dyDescent="0.2"/>
    <row r="88" s="7" customFormat="1" hidden="1" x14ac:dyDescent="0.2"/>
    <row r="89" s="7" customFormat="1" hidden="1" x14ac:dyDescent="0.2"/>
    <row r="90" s="7" customFormat="1" hidden="1" x14ac:dyDescent="0.2"/>
    <row r="91" s="7" customFormat="1" hidden="1" x14ac:dyDescent="0.2"/>
    <row r="92" s="7" customFormat="1" hidden="1" x14ac:dyDescent="0.2"/>
    <row r="93" s="7" customFormat="1" hidden="1" x14ac:dyDescent="0.2"/>
    <row r="94" s="7" customFormat="1" hidden="1" x14ac:dyDescent="0.2"/>
    <row r="95" s="7" customFormat="1" hidden="1" x14ac:dyDescent="0.2"/>
    <row r="96" s="7" customFormat="1" hidden="1" x14ac:dyDescent="0.2"/>
    <row r="97" s="7" customFormat="1" hidden="1" x14ac:dyDescent="0.2"/>
    <row r="98" s="7" customFormat="1" hidden="1" x14ac:dyDescent="0.2"/>
    <row r="99" s="7" customFormat="1" hidden="1" x14ac:dyDescent="0.2"/>
    <row r="100" s="7" customFormat="1" hidden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</sheetData>
  <sheetProtection selectLockedCells="1"/>
  <mergeCells count="62">
    <mergeCell ref="A10:B10"/>
    <mergeCell ref="G10:I10"/>
    <mergeCell ref="A11:B11"/>
    <mergeCell ref="G11:I11"/>
    <mergeCell ref="A12:B12"/>
    <mergeCell ref="G12:I12"/>
    <mergeCell ref="A13:B13"/>
    <mergeCell ref="G13:I13"/>
    <mergeCell ref="A14:B14"/>
    <mergeCell ref="G14:I14"/>
    <mergeCell ref="A15:B15"/>
    <mergeCell ref="G15:I15"/>
    <mergeCell ref="A16:B16"/>
    <mergeCell ref="G16:I16"/>
    <mergeCell ref="A17:B17"/>
    <mergeCell ref="G17:I17"/>
    <mergeCell ref="A18:B18"/>
    <mergeCell ref="G18:I18"/>
    <mergeCell ref="A19:B19"/>
    <mergeCell ref="G19:I19"/>
    <mergeCell ref="A20:B20"/>
    <mergeCell ref="G20:I20"/>
    <mergeCell ref="A21:B21"/>
    <mergeCell ref="G21:I21"/>
    <mergeCell ref="A22:B22"/>
    <mergeCell ref="G22:I22"/>
    <mergeCell ref="A23:B23"/>
    <mergeCell ref="G23:I23"/>
    <mergeCell ref="A24:B24"/>
    <mergeCell ref="G24:I24"/>
    <mergeCell ref="A25:B25"/>
    <mergeCell ref="G25:I25"/>
    <mergeCell ref="A26:B26"/>
    <mergeCell ref="G26:I26"/>
    <mergeCell ref="A27:B27"/>
    <mergeCell ref="G27:I27"/>
    <mergeCell ref="A28:B28"/>
    <mergeCell ref="G28:I28"/>
    <mergeCell ref="A29:B29"/>
    <mergeCell ref="G29:I29"/>
    <mergeCell ref="A30:B30"/>
    <mergeCell ref="G30:I30"/>
    <mergeCell ref="A31:B31"/>
    <mergeCell ref="G31:I31"/>
    <mergeCell ref="A32:B32"/>
    <mergeCell ref="G32:I32"/>
    <mergeCell ref="A33:B33"/>
    <mergeCell ref="G33:I33"/>
    <mergeCell ref="A34:B34"/>
    <mergeCell ref="G34:I34"/>
    <mergeCell ref="A35:B35"/>
    <mergeCell ref="G35:I35"/>
    <mergeCell ref="A36:B36"/>
    <mergeCell ref="G36:I36"/>
    <mergeCell ref="A40:B40"/>
    <mergeCell ref="G40:I40"/>
    <mergeCell ref="A37:B37"/>
    <mergeCell ref="G37:I37"/>
    <mergeCell ref="A38:B38"/>
    <mergeCell ref="G38:I38"/>
    <mergeCell ref="A39:B39"/>
    <mergeCell ref="G39:I39"/>
  </mergeCells>
  <dataValidations disablePrompts="1" count="2">
    <dataValidation type="list" allowBlank="1" showInputMessage="1" showErrorMessage="1" sqref="C11:C40 IY11:IY40 SU11:SU40 ACQ11:ACQ40 AMM11:AMM40 AWI11:AWI40 BGE11:BGE40 BQA11:BQA40 BZW11:BZW40 CJS11:CJS40 CTO11:CTO40 DDK11:DDK40 DNG11:DNG40 DXC11:DXC40 EGY11:EGY40 EQU11:EQU40 FAQ11:FAQ40 FKM11:FKM40 FUI11:FUI40 GEE11:GEE40 GOA11:GOA40 GXW11:GXW40 HHS11:HHS40 HRO11:HRO40 IBK11:IBK40 ILG11:ILG40 IVC11:IVC40 JEY11:JEY40 JOU11:JOU40 JYQ11:JYQ40 KIM11:KIM40 KSI11:KSI40 LCE11:LCE40 LMA11:LMA40 LVW11:LVW40 MFS11:MFS40 MPO11:MPO40 MZK11:MZK40 NJG11:NJG40 NTC11:NTC40 OCY11:OCY40 OMU11:OMU40 OWQ11:OWQ40 PGM11:PGM40 PQI11:PQI40 QAE11:QAE40 QKA11:QKA40 QTW11:QTW40 RDS11:RDS40 RNO11:RNO40 RXK11:RXK40 SHG11:SHG40 SRC11:SRC40 TAY11:TAY40 TKU11:TKU40 TUQ11:TUQ40 UEM11:UEM40 UOI11:UOI40 UYE11:UYE40 VIA11:VIA40 VRW11:VRW40 WBS11:WBS40 WLO11:WLO40 WVK11:WVK40 C65547:C65576 IY65547:IY65576 SU65547:SU65576 ACQ65547:ACQ65576 AMM65547:AMM65576 AWI65547:AWI65576 BGE65547:BGE65576 BQA65547:BQA65576 BZW65547:BZW65576 CJS65547:CJS65576 CTO65547:CTO65576 DDK65547:DDK65576 DNG65547:DNG65576 DXC65547:DXC65576 EGY65547:EGY65576 EQU65547:EQU65576 FAQ65547:FAQ65576 FKM65547:FKM65576 FUI65547:FUI65576 GEE65547:GEE65576 GOA65547:GOA65576 GXW65547:GXW65576 HHS65547:HHS65576 HRO65547:HRO65576 IBK65547:IBK65576 ILG65547:ILG65576 IVC65547:IVC65576 JEY65547:JEY65576 JOU65547:JOU65576 JYQ65547:JYQ65576 KIM65547:KIM65576 KSI65547:KSI65576 LCE65547:LCE65576 LMA65547:LMA65576 LVW65547:LVW65576 MFS65547:MFS65576 MPO65547:MPO65576 MZK65547:MZK65576 NJG65547:NJG65576 NTC65547:NTC65576 OCY65547:OCY65576 OMU65547:OMU65576 OWQ65547:OWQ65576 PGM65547:PGM65576 PQI65547:PQI65576 QAE65547:QAE65576 QKA65547:QKA65576 QTW65547:QTW65576 RDS65547:RDS65576 RNO65547:RNO65576 RXK65547:RXK65576 SHG65547:SHG65576 SRC65547:SRC65576 TAY65547:TAY65576 TKU65547:TKU65576 TUQ65547:TUQ65576 UEM65547:UEM65576 UOI65547:UOI65576 UYE65547:UYE65576 VIA65547:VIA65576 VRW65547:VRW65576 WBS65547:WBS65576 WLO65547:WLO65576 WVK65547:WVK65576 C131083:C131112 IY131083:IY131112 SU131083:SU131112 ACQ131083:ACQ131112 AMM131083:AMM131112 AWI131083:AWI131112 BGE131083:BGE131112 BQA131083:BQA131112 BZW131083:BZW131112 CJS131083:CJS131112 CTO131083:CTO131112 DDK131083:DDK131112 DNG131083:DNG131112 DXC131083:DXC131112 EGY131083:EGY131112 EQU131083:EQU131112 FAQ131083:FAQ131112 FKM131083:FKM131112 FUI131083:FUI131112 GEE131083:GEE131112 GOA131083:GOA131112 GXW131083:GXW131112 HHS131083:HHS131112 HRO131083:HRO131112 IBK131083:IBK131112 ILG131083:ILG131112 IVC131083:IVC131112 JEY131083:JEY131112 JOU131083:JOU131112 JYQ131083:JYQ131112 KIM131083:KIM131112 KSI131083:KSI131112 LCE131083:LCE131112 LMA131083:LMA131112 LVW131083:LVW131112 MFS131083:MFS131112 MPO131083:MPO131112 MZK131083:MZK131112 NJG131083:NJG131112 NTC131083:NTC131112 OCY131083:OCY131112 OMU131083:OMU131112 OWQ131083:OWQ131112 PGM131083:PGM131112 PQI131083:PQI131112 QAE131083:QAE131112 QKA131083:QKA131112 QTW131083:QTW131112 RDS131083:RDS131112 RNO131083:RNO131112 RXK131083:RXK131112 SHG131083:SHG131112 SRC131083:SRC131112 TAY131083:TAY131112 TKU131083:TKU131112 TUQ131083:TUQ131112 UEM131083:UEM131112 UOI131083:UOI131112 UYE131083:UYE131112 VIA131083:VIA131112 VRW131083:VRW131112 WBS131083:WBS131112 WLO131083:WLO131112 WVK131083:WVK131112 C196619:C196648 IY196619:IY196648 SU196619:SU196648 ACQ196619:ACQ196648 AMM196619:AMM196648 AWI196619:AWI196648 BGE196619:BGE196648 BQA196619:BQA196648 BZW196619:BZW196648 CJS196619:CJS196648 CTO196619:CTO196648 DDK196619:DDK196648 DNG196619:DNG196648 DXC196619:DXC196648 EGY196619:EGY196648 EQU196619:EQU196648 FAQ196619:FAQ196648 FKM196619:FKM196648 FUI196619:FUI196648 GEE196619:GEE196648 GOA196619:GOA196648 GXW196619:GXW196648 HHS196619:HHS196648 HRO196619:HRO196648 IBK196619:IBK196648 ILG196619:ILG196648 IVC196619:IVC196648 JEY196619:JEY196648 JOU196619:JOU196648 JYQ196619:JYQ196648 KIM196619:KIM196648 KSI196619:KSI196648 LCE196619:LCE196648 LMA196619:LMA196648 LVW196619:LVW196648 MFS196619:MFS196648 MPO196619:MPO196648 MZK196619:MZK196648 NJG196619:NJG196648 NTC196619:NTC196648 OCY196619:OCY196648 OMU196619:OMU196648 OWQ196619:OWQ196648 PGM196619:PGM196648 PQI196619:PQI196648 QAE196619:QAE196648 QKA196619:QKA196648 QTW196619:QTW196648 RDS196619:RDS196648 RNO196619:RNO196648 RXK196619:RXK196648 SHG196619:SHG196648 SRC196619:SRC196648 TAY196619:TAY196648 TKU196619:TKU196648 TUQ196619:TUQ196648 UEM196619:UEM196648 UOI196619:UOI196648 UYE196619:UYE196648 VIA196619:VIA196648 VRW196619:VRW196648 WBS196619:WBS196648 WLO196619:WLO196648 WVK196619:WVK196648 C262155:C262184 IY262155:IY262184 SU262155:SU262184 ACQ262155:ACQ262184 AMM262155:AMM262184 AWI262155:AWI262184 BGE262155:BGE262184 BQA262155:BQA262184 BZW262155:BZW262184 CJS262155:CJS262184 CTO262155:CTO262184 DDK262155:DDK262184 DNG262155:DNG262184 DXC262155:DXC262184 EGY262155:EGY262184 EQU262155:EQU262184 FAQ262155:FAQ262184 FKM262155:FKM262184 FUI262155:FUI262184 GEE262155:GEE262184 GOA262155:GOA262184 GXW262155:GXW262184 HHS262155:HHS262184 HRO262155:HRO262184 IBK262155:IBK262184 ILG262155:ILG262184 IVC262155:IVC262184 JEY262155:JEY262184 JOU262155:JOU262184 JYQ262155:JYQ262184 KIM262155:KIM262184 KSI262155:KSI262184 LCE262155:LCE262184 LMA262155:LMA262184 LVW262155:LVW262184 MFS262155:MFS262184 MPO262155:MPO262184 MZK262155:MZK262184 NJG262155:NJG262184 NTC262155:NTC262184 OCY262155:OCY262184 OMU262155:OMU262184 OWQ262155:OWQ262184 PGM262155:PGM262184 PQI262155:PQI262184 QAE262155:QAE262184 QKA262155:QKA262184 QTW262155:QTW262184 RDS262155:RDS262184 RNO262155:RNO262184 RXK262155:RXK262184 SHG262155:SHG262184 SRC262155:SRC262184 TAY262155:TAY262184 TKU262155:TKU262184 TUQ262155:TUQ262184 UEM262155:UEM262184 UOI262155:UOI262184 UYE262155:UYE262184 VIA262155:VIA262184 VRW262155:VRW262184 WBS262155:WBS262184 WLO262155:WLO262184 WVK262155:WVK262184 C327691:C327720 IY327691:IY327720 SU327691:SU327720 ACQ327691:ACQ327720 AMM327691:AMM327720 AWI327691:AWI327720 BGE327691:BGE327720 BQA327691:BQA327720 BZW327691:BZW327720 CJS327691:CJS327720 CTO327691:CTO327720 DDK327691:DDK327720 DNG327691:DNG327720 DXC327691:DXC327720 EGY327691:EGY327720 EQU327691:EQU327720 FAQ327691:FAQ327720 FKM327691:FKM327720 FUI327691:FUI327720 GEE327691:GEE327720 GOA327691:GOA327720 GXW327691:GXW327720 HHS327691:HHS327720 HRO327691:HRO327720 IBK327691:IBK327720 ILG327691:ILG327720 IVC327691:IVC327720 JEY327691:JEY327720 JOU327691:JOU327720 JYQ327691:JYQ327720 KIM327691:KIM327720 KSI327691:KSI327720 LCE327691:LCE327720 LMA327691:LMA327720 LVW327691:LVW327720 MFS327691:MFS327720 MPO327691:MPO327720 MZK327691:MZK327720 NJG327691:NJG327720 NTC327691:NTC327720 OCY327691:OCY327720 OMU327691:OMU327720 OWQ327691:OWQ327720 PGM327691:PGM327720 PQI327691:PQI327720 QAE327691:QAE327720 QKA327691:QKA327720 QTW327691:QTW327720 RDS327691:RDS327720 RNO327691:RNO327720 RXK327691:RXK327720 SHG327691:SHG327720 SRC327691:SRC327720 TAY327691:TAY327720 TKU327691:TKU327720 TUQ327691:TUQ327720 UEM327691:UEM327720 UOI327691:UOI327720 UYE327691:UYE327720 VIA327691:VIA327720 VRW327691:VRW327720 WBS327691:WBS327720 WLO327691:WLO327720 WVK327691:WVK327720 C393227:C393256 IY393227:IY393256 SU393227:SU393256 ACQ393227:ACQ393256 AMM393227:AMM393256 AWI393227:AWI393256 BGE393227:BGE393256 BQA393227:BQA393256 BZW393227:BZW393256 CJS393227:CJS393256 CTO393227:CTO393256 DDK393227:DDK393256 DNG393227:DNG393256 DXC393227:DXC393256 EGY393227:EGY393256 EQU393227:EQU393256 FAQ393227:FAQ393256 FKM393227:FKM393256 FUI393227:FUI393256 GEE393227:GEE393256 GOA393227:GOA393256 GXW393227:GXW393256 HHS393227:HHS393256 HRO393227:HRO393256 IBK393227:IBK393256 ILG393227:ILG393256 IVC393227:IVC393256 JEY393227:JEY393256 JOU393227:JOU393256 JYQ393227:JYQ393256 KIM393227:KIM393256 KSI393227:KSI393256 LCE393227:LCE393256 LMA393227:LMA393256 LVW393227:LVW393256 MFS393227:MFS393256 MPO393227:MPO393256 MZK393227:MZK393256 NJG393227:NJG393256 NTC393227:NTC393256 OCY393227:OCY393256 OMU393227:OMU393256 OWQ393227:OWQ393256 PGM393227:PGM393256 PQI393227:PQI393256 QAE393227:QAE393256 QKA393227:QKA393256 QTW393227:QTW393256 RDS393227:RDS393256 RNO393227:RNO393256 RXK393227:RXK393256 SHG393227:SHG393256 SRC393227:SRC393256 TAY393227:TAY393256 TKU393227:TKU393256 TUQ393227:TUQ393256 UEM393227:UEM393256 UOI393227:UOI393256 UYE393227:UYE393256 VIA393227:VIA393256 VRW393227:VRW393256 WBS393227:WBS393256 WLO393227:WLO393256 WVK393227:WVK393256 C458763:C458792 IY458763:IY458792 SU458763:SU458792 ACQ458763:ACQ458792 AMM458763:AMM458792 AWI458763:AWI458792 BGE458763:BGE458792 BQA458763:BQA458792 BZW458763:BZW458792 CJS458763:CJS458792 CTO458763:CTO458792 DDK458763:DDK458792 DNG458763:DNG458792 DXC458763:DXC458792 EGY458763:EGY458792 EQU458763:EQU458792 FAQ458763:FAQ458792 FKM458763:FKM458792 FUI458763:FUI458792 GEE458763:GEE458792 GOA458763:GOA458792 GXW458763:GXW458792 HHS458763:HHS458792 HRO458763:HRO458792 IBK458763:IBK458792 ILG458763:ILG458792 IVC458763:IVC458792 JEY458763:JEY458792 JOU458763:JOU458792 JYQ458763:JYQ458792 KIM458763:KIM458792 KSI458763:KSI458792 LCE458763:LCE458792 LMA458763:LMA458792 LVW458763:LVW458792 MFS458763:MFS458792 MPO458763:MPO458792 MZK458763:MZK458792 NJG458763:NJG458792 NTC458763:NTC458792 OCY458763:OCY458792 OMU458763:OMU458792 OWQ458763:OWQ458792 PGM458763:PGM458792 PQI458763:PQI458792 QAE458763:QAE458792 QKA458763:QKA458792 QTW458763:QTW458792 RDS458763:RDS458792 RNO458763:RNO458792 RXK458763:RXK458792 SHG458763:SHG458792 SRC458763:SRC458792 TAY458763:TAY458792 TKU458763:TKU458792 TUQ458763:TUQ458792 UEM458763:UEM458792 UOI458763:UOI458792 UYE458763:UYE458792 VIA458763:VIA458792 VRW458763:VRW458792 WBS458763:WBS458792 WLO458763:WLO458792 WVK458763:WVK458792 C524299:C524328 IY524299:IY524328 SU524299:SU524328 ACQ524299:ACQ524328 AMM524299:AMM524328 AWI524299:AWI524328 BGE524299:BGE524328 BQA524299:BQA524328 BZW524299:BZW524328 CJS524299:CJS524328 CTO524299:CTO524328 DDK524299:DDK524328 DNG524299:DNG524328 DXC524299:DXC524328 EGY524299:EGY524328 EQU524299:EQU524328 FAQ524299:FAQ524328 FKM524299:FKM524328 FUI524299:FUI524328 GEE524299:GEE524328 GOA524299:GOA524328 GXW524299:GXW524328 HHS524299:HHS524328 HRO524299:HRO524328 IBK524299:IBK524328 ILG524299:ILG524328 IVC524299:IVC524328 JEY524299:JEY524328 JOU524299:JOU524328 JYQ524299:JYQ524328 KIM524299:KIM524328 KSI524299:KSI524328 LCE524299:LCE524328 LMA524299:LMA524328 LVW524299:LVW524328 MFS524299:MFS524328 MPO524299:MPO524328 MZK524299:MZK524328 NJG524299:NJG524328 NTC524299:NTC524328 OCY524299:OCY524328 OMU524299:OMU524328 OWQ524299:OWQ524328 PGM524299:PGM524328 PQI524299:PQI524328 QAE524299:QAE524328 QKA524299:QKA524328 QTW524299:QTW524328 RDS524299:RDS524328 RNO524299:RNO524328 RXK524299:RXK524328 SHG524299:SHG524328 SRC524299:SRC524328 TAY524299:TAY524328 TKU524299:TKU524328 TUQ524299:TUQ524328 UEM524299:UEM524328 UOI524299:UOI524328 UYE524299:UYE524328 VIA524299:VIA524328 VRW524299:VRW524328 WBS524299:WBS524328 WLO524299:WLO524328 WVK524299:WVK524328 C589835:C589864 IY589835:IY589864 SU589835:SU589864 ACQ589835:ACQ589864 AMM589835:AMM589864 AWI589835:AWI589864 BGE589835:BGE589864 BQA589835:BQA589864 BZW589835:BZW589864 CJS589835:CJS589864 CTO589835:CTO589864 DDK589835:DDK589864 DNG589835:DNG589864 DXC589835:DXC589864 EGY589835:EGY589864 EQU589835:EQU589864 FAQ589835:FAQ589864 FKM589835:FKM589864 FUI589835:FUI589864 GEE589835:GEE589864 GOA589835:GOA589864 GXW589835:GXW589864 HHS589835:HHS589864 HRO589835:HRO589864 IBK589835:IBK589864 ILG589835:ILG589864 IVC589835:IVC589864 JEY589835:JEY589864 JOU589835:JOU589864 JYQ589835:JYQ589864 KIM589835:KIM589864 KSI589835:KSI589864 LCE589835:LCE589864 LMA589835:LMA589864 LVW589835:LVW589864 MFS589835:MFS589864 MPO589835:MPO589864 MZK589835:MZK589864 NJG589835:NJG589864 NTC589835:NTC589864 OCY589835:OCY589864 OMU589835:OMU589864 OWQ589835:OWQ589864 PGM589835:PGM589864 PQI589835:PQI589864 QAE589835:QAE589864 QKA589835:QKA589864 QTW589835:QTW589864 RDS589835:RDS589864 RNO589835:RNO589864 RXK589835:RXK589864 SHG589835:SHG589864 SRC589835:SRC589864 TAY589835:TAY589864 TKU589835:TKU589864 TUQ589835:TUQ589864 UEM589835:UEM589864 UOI589835:UOI589864 UYE589835:UYE589864 VIA589835:VIA589864 VRW589835:VRW589864 WBS589835:WBS589864 WLO589835:WLO589864 WVK589835:WVK589864 C655371:C655400 IY655371:IY655400 SU655371:SU655400 ACQ655371:ACQ655400 AMM655371:AMM655400 AWI655371:AWI655400 BGE655371:BGE655400 BQA655371:BQA655400 BZW655371:BZW655400 CJS655371:CJS655400 CTO655371:CTO655400 DDK655371:DDK655400 DNG655371:DNG655400 DXC655371:DXC655400 EGY655371:EGY655400 EQU655371:EQU655400 FAQ655371:FAQ655400 FKM655371:FKM655400 FUI655371:FUI655400 GEE655371:GEE655400 GOA655371:GOA655400 GXW655371:GXW655400 HHS655371:HHS655400 HRO655371:HRO655400 IBK655371:IBK655400 ILG655371:ILG655400 IVC655371:IVC655400 JEY655371:JEY655400 JOU655371:JOU655400 JYQ655371:JYQ655400 KIM655371:KIM655400 KSI655371:KSI655400 LCE655371:LCE655400 LMA655371:LMA655400 LVW655371:LVW655400 MFS655371:MFS655400 MPO655371:MPO655400 MZK655371:MZK655400 NJG655371:NJG655400 NTC655371:NTC655400 OCY655371:OCY655400 OMU655371:OMU655400 OWQ655371:OWQ655400 PGM655371:PGM655400 PQI655371:PQI655400 QAE655371:QAE655400 QKA655371:QKA655400 QTW655371:QTW655400 RDS655371:RDS655400 RNO655371:RNO655400 RXK655371:RXK655400 SHG655371:SHG655400 SRC655371:SRC655400 TAY655371:TAY655400 TKU655371:TKU655400 TUQ655371:TUQ655400 UEM655371:UEM655400 UOI655371:UOI655400 UYE655371:UYE655400 VIA655371:VIA655400 VRW655371:VRW655400 WBS655371:WBS655400 WLO655371:WLO655400 WVK655371:WVK655400 C720907:C720936 IY720907:IY720936 SU720907:SU720936 ACQ720907:ACQ720936 AMM720907:AMM720936 AWI720907:AWI720936 BGE720907:BGE720936 BQA720907:BQA720936 BZW720907:BZW720936 CJS720907:CJS720936 CTO720907:CTO720936 DDK720907:DDK720936 DNG720907:DNG720936 DXC720907:DXC720936 EGY720907:EGY720936 EQU720907:EQU720936 FAQ720907:FAQ720936 FKM720907:FKM720936 FUI720907:FUI720936 GEE720907:GEE720936 GOA720907:GOA720936 GXW720907:GXW720936 HHS720907:HHS720936 HRO720907:HRO720936 IBK720907:IBK720936 ILG720907:ILG720936 IVC720907:IVC720936 JEY720907:JEY720936 JOU720907:JOU720936 JYQ720907:JYQ720936 KIM720907:KIM720936 KSI720907:KSI720936 LCE720907:LCE720936 LMA720907:LMA720936 LVW720907:LVW720936 MFS720907:MFS720936 MPO720907:MPO720936 MZK720907:MZK720936 NJG720907:NJG720936 NTC720907:NTC720936 OCY720907:OCY720936 OMU720907:OMU720936 OWQ720907:OWQ720936 PGM720907:PGM720936 PQI720907:PQI720936 QAE720907:QAE720936 QKA720907:QKA720936 QTW720907:QTW720936 RDS720907:RDS720936 RNO720907:RNO720936 RXK720907:RXK720936 SHG720907:SHG720936 SRC720907:SRC720936 TAY720907:TAY720936 TKU720907:TKU720936 TUQ720907:TUQ720936 UEM720907:UEM720936 UOI720907:UOI720936 UYE720907:UYE720936 VIA720907:VIA720936 VRW720907:VRW720936 WBS720907:WBS720936 WLO720907:WLO720936 WVK720907:WVK720936 C786443:C786472 IY786443:IY786472 SU786443:SU786472 ACQ786443:ACQ786472 AMM786443:AMM786472 AWI786443:AWI786472 BGE786443:BGE786472 BQA786443:BQA786472 BZW786443:BZW786472 CJS786443:CJS786472 CTO786443:CTO786472 DDK786443:DDK786472 DNG786443:DNG786472 DXC786443:DXC786472 EGY786443:EGY786472 EQU786443:EQU786472 FAQ786443:FAQ786472 FKM786443:FKM786472 FUI786443:FUI786472 GEE786443:GEE786472 GOA786443:GOA786472 GXW786443:GXW786472 HHS786443:HHS786472 HRO786443:HRO786472 IBK786443:IBK786472 ILG786443:ILG786472 IVC786443:IVC786472 JEY786443:JEY786472 JOU786443:JOU786472 JYQ786443:JYQ786472 KIM786443:KIM786472 KSI786443:KSI786472 LCE786443:LCE786472 LMA786443:LMA786472 LVW786443:LVW786472 MFS786443:MFS786472 MPO786443:MPO786472 MZK786443:MZK786472 NJG786443:NJG786472 NTC786443:NTC786472 OCY786443:OCY786472 OMU786443:OMU786472 OWQ786443:OWQ786472 PGM786443:PGM786472 PQI786443:PQI786472 QAE786443:QAE786472 QKA786443:QKA786472 QTW786443:QTW786472 RDS786443:RDS786472 RNO786443:RNO786472 RXK786443:RXK786472 SHG786443:SHG786472 SRC786443:SRC786472 TAY786443:TAY786472 TKU786443:TKU786472 TUQ786443:TUQ786472 UEM786443:UEM786472 UOI786443:UOI786472 UYE786443:UYE786472 VIA786443:VIA786472 VRW786443:VRW786472 WBS786443:WBS786472 WLO786443:WLO786472 WVK786443:WVK786472 C851979:C852008 IY851979:IY852008 SU851979:SU852008 ACQ851979:ACQ852008 AMM851979:AMM852008 AWI851979:AWI852008 BGE851979:BGE852008 BQA851979:BQA852008 BZW851979:BZW852008 CJS851979:CJS852008 CTO851979:CTO852008 DDK851979:DDK852008 DNG851979:DNG852008 DXC851979:DXC852008 EGY851979:EGY852008 EQU851979:EQU852008 FAQ851979:FAQ852008 FKM851979:FKM852008 FUI851979:FUI852008 GEE851979:GEE852008 GOA851979:GOA852008 GXW851979:GXW852008 HHS851979:HHS852008 HRO851979:HRO852008 IBK851979:IBK852008 ILG851979:ILG852008 IVC851979:IVC852008 JEY851979:JEY852008 JOU851979:JOU852008 JYQ851979:JYQ852008 KIM851979:KIM852008 KSI851979:KSI852008 LCE851979:LCE852008 LMA851979:LMA852008 LVW851979:LVW852008 MFS851979:MFS852008 MPO851979:MPO852008 MZK851979:MZK852008 NJG851979:NJG852008 NTC851979:NTC852008 OCY851979:OCY852008 OMU851979:OMU852008 OWQ851979:OWQ852008 PGM851979:PGM852008 PQI851979:PQI852008 QAE851979:QAE852008 QKA851979:QKA852008 QTW851979:QTW852008 RDS851979:RDS852008 RNO851979:RNO852008 RXK851979:RXK852008 SHG851979:SHG852008 SRC851979:SRC852008 TAY851979:TAY852008 TKU851979:TKU852008 TUQ851979:TUQ852008 UEM851979:UEM852008 UOI851979:UOI852008 UYE851979:UYE852008 VIA851979:VIA852008 VRW851979:VRW852008 WBS851979:WBS852008 WLO851979:WLO852008 WVK851979:WVK852008 C917515:C917544 IY917515:IY917544 SU917515:SU917544 ACQ917515:ACQ917544 AMM917515:AMM917544 AWI917515:AWI917544 BGE917515:BGE917544 BQA917515:BQA917544 BZW917515:BZW917544 CJS917515:CJS917544 CTO917515:CTO917544 DDK917515:DDK917544 DNG917515:DNG917544 DXC917515:DXC917544 EGY917515:EGY917544 EQU917515:EQU917544 FAQ917515:FAQ917544 FKM917515:FKM917544 FUI917515:FUI917544 GEE917515:GEE917544 GOA917515:GOA917544 GXW917515:GXW917544 HHS917515:HHS917544 HRO917515:HRO917544 IBK917515:IBK917544 ILG917515:ILG917544 IVC917515:IVC917544 JEY917515:JEY917544 JOU917515:JOU917544 JYQ917515:JYQ917544 KIM917515:KIM917544 KSI917515:KSI917544 LCE917515:LCE917544 LMA917515:LMA917544 LVW917515:LVW917544 MFS917515:MFS917544 MPO917515:MPO917544 MZK917515:MZK917544 NJG917515:NJG917544 NTC917515:NTC917544 OCY917515:OCY917544 OMU917515:OMU917544 OWQ917515:OWQ917544 PGM917515:PGM917544 PQI917515:PQI917544 QAE917515:QAE917544 QKA917515:QKA917544 QTW917515:QTW917544 RDS917515:RDS917544 RNO917515:RNO917544 RXK917515:RXK917544 SHG917515:SHG917544 SRC917515:SRC917544 TAY917515:TAY917544 TKU917515:TKU917544 TUQ917515:TUQ917544 UEM917515:UEM917544 UOI917515:UOI917544 UYE917515:UYE917544 VIA917515:VIA917544 VRW917515:VRW917544 WBS917515:WBS917544 WLO917515:WLO917544 WVK917515:WVK917544 C983051:C983080 IY983051:IY983080 SU983051:SU983080 ACQ983051:ACQ983080 AMM983051:AMM983080 AWI983051:AWI983080 BGE983051:BGE983080 BQA983051:BQA983080 BZW983051:BZW983080 CJS983051:CJS983080 CTO983051:CTO983080 DDK983051:DDK983080 DNG983051:DNG983080 DXC983051:DXC983080 EGY983051:EGY983080 EQU983051:EQU983080 FAQ983051:FAQ983080 FKM983051:FKM983080 FUI983051:FUI983080 GEE983051:GEE983080 GOA983051:GOA983080 GXW983051:GXW983080 HHS983051:HHS983080 HRO983051:HRO983080 IBK983051:IBK983080 ILG983051:ILG983080 IVC983051:IVC983080 JEY983051:JEY983080 JOU983051:JOU983080 JYQ983051:JYQ983080 KIM983051:KIM983080 KSI983051:KSI983080 LCE983051:LCE983080 LMA983051:LMA983080 LVW983051:LVW983080 MFS983051:MFS983080 MPO983051:MPO983080 MZK983051:MZK983080 NJG983051:NJG983080 NTC983051:NTC983080 OCY983051:OCY983080 OMU983051:OMU983080 OWQ983051:OWQ983080 PGM983051:PGM983080 PQI983051:PQI983080 QAE983051:QAE983080 QKA983051:QKA983080 QTW983051:QTW983080 RDS983051:RDS983080 RNO983051:RNO983080 RXK983051:RXK983080 SHG983051:SHG983080 SRC983051:SRC983080 TAY983051:TAY983080 TKU983051:TKU983080 TUQ983051:TUQ983080 UEM983051:UEM983080 UOI983051:UOI983080 UYE983051:UYE983080 VIA983051:VIA983080 VRW983051:VRW983080 WBS983051:WBS983080 WLO983051:WLO983080 WVK983051:WVK983080" xr:uid="{00000000-0002-0000-0200-000000000000}">
      <formula1>$C$57:$C$61</formula1>
    </dataValidation>
    <dataValidation type="list" allowBlank="1" showInputMessage="1" showErrorMessage="1" sqref="J11:J40 JF11:JF40 TB11:TB40 ACX11:ACX40 AMT11:AMT40 AWP11:AWP40 BGL11:BGL40 BQH11:BQH40 CAD11:CAD40 CJZ11:CJZ40 CTV11:CTV40 DDR11:DDR40 DNN11:DNN40 DXJ11:DXJ40 EHF11:EHF40 ERB11:ERB40 FAX11:FAX40 FKT11:FKT40 FUP11:FUP40 GEL11:GEL40 GOH11:GOH40 GYD11:GYD40 HHZ11:HHZ40 HRV11:HRV40 IBR11:IBR40 ILN11:ILN40 IVJ11:IVJ40 JFF11:JFF40 JPB11:JPB40 JYX11:JYX40 KIT11:KIT40 KSP11:KSP40 LCL11:LCL40 LMH11:LMH40 LWD11:LWD40 MFZ11:MFZ40 MPV11:MPV40 MZR11:MZR40 NJN11:NJN40 NTJ11:NTJ40 ODF11:ODF40 ONB11:ONB40 OWX11:OWX40 PGT11:PGT40 PQP11:PQP40 QAL11:QAL40 QKH11:QKH40 QUD11:QUD40 RDZ11:RDZ40 RNV11:RNV40 RXR11:RXR40 SHN11:SHN40 SRJ11:SRJ40 TBF11:TBF40 TLB11:TLB40 TUX11:TUX40 UET11:UET40 UOP11:UOP40 UYL11:UYL40 VIH11:VIH40 VSD11:VSD40 WBZ11:WBZ40 WLV11:WLV40 WVR11:WVR40 J65547:J65576 JF65547:JF65576 TB65547:TB65576 ACX65547:ACX65576 AMT65547:AMT65576 AWP65547:AWP65576 BGL65547:BGL65576 BQH65547:BQH65576 CAD65547:CAD65576 CJZ65547:CJZ65576 CTV65547:CTV65576 DDR65547:DDR65576 DNN65547:DNN65576 DXJ65547:DXJ65576 EHF65547:EHF65576 ERB65547:ERB65576 FAX65547:FAX65576 FKT65547:FKT65576 FUP65547:FUP65576 GEL65547:GEL65576 GOH65547:GOH65576 GYD65547:GYD65576 HHZ65547:HHZ65576 HRV65547:HRV65576 IBR65547:IBR65576 ILN65547:ILN65576 IVJ65547:IVJ65576 JFF65547:JFF65576 JPB65547:JPB65576 JYX65547:JYX65576 KIT65547:KIT65576 KSP65547:KSP65576 LCL65547:LCL65576 LMH65547:LMH65576 LWD65547:LWD65576 MFZ65547:MFZ65576 MPV65547:MPV65576 MZR65547:MZR65576 NJN65547:NJN65576 NTJ65547:NTJ65576 ODF65547:ODF65576 ONB65547:ONB65576 OWX65547:OWX65576 PGT65547:PGT65576 PQP65547:PQP65576 QAL65547:QAL65576 QKH65547:QKH65576 QUD65547:QUD65576 RDZ65547:RDZ65576 RNV65547:RNV65576 RXR65547:RXR65576 SHN65547:SHN65576 SRJ65547:SRJ65576 TBF65547:TBF65576 TLB65547:TLB65576 TUX65547:TUX65576 UET65547:UET65576 UOP65547:UOP65576 UYL65547:UYL65576 VIH65547:VIH65576 VSD65547:VSD65576 WBZ65547:WBZ65576 WLV65547:WLV65576 WVR65547:WVR65576 J131083:J131112 JF131083:JF131112 TB131083:TB131112 ACX131083:ACX131112 AMT131083:AMT131112 AWP131083:AWP131112 BGL131083:BGL131112 BQH131083:BQH131112 CAD131083:CAD131112 CJZ131083:CJZ131112 CTV131083:CTV131112 DDR131083:DDR131112 DNN131083:DNN131112 DXJ131083:DXJ131112 EHF131083:EHF131112 ERB131083:ERB131112 FAX131083:FAX131112 FKT131083:FKT131112 FUP131083:FUP131112 GEL131083:GEL131112 GOH131083:GOH131112 GYD131083:GYD131112 HHZ131083:HHZ131112 HRV131083:HRV131112 IBR131083:IBR131112 ILN131083:ILN131112 IVJ131083:IVJ131112 JFF131083:JFF131112 JPB131083:JPB131112 JYX131083:JYX131112 KIT131083:KIT131112 KSP131083:KSP131112 LCL131083:LCL131112 LMH131083:LMH131112 LWD131083:LWD131112 MFZ131083:MFZ131112 MPV131083:MPV131112 MZR131083:MZR131112 NJN131083:NJN131112 NTJ131083:NTJ131112 ODF131083:ODF131112 ONB131083:ONB131112 OWX131083:OWX131112 PGT131083:PGT131112 PQP131083:PQP131112 QAL131083:QAL131112 QKH131083:QKH131112 QUD131083:QUD131112 RDZ131083:RDZ131112 RNV131083:RNV131112 RXR131083:RXR131112 SHN131083:SHN131112 SRJ131083:SRJ131112 TBF131083:TBF131112 TLB131083:TLB131112 TUX131083:TUX131112 UET131083:UET131112 UOP131083:UOP131112 UYL131083:UYL131112 VIH131083:VIH131112 VSD131083:VSD131112 WBZ131083:WBZ131112 WLV131083:WLV131112 WVR131083:WVR131112 J196619:J196648 JF196619:JF196648 TB196619:TB196648 ACX196619:ACX196648 AMT196619:AMT196648 AWP196619:AWP196648 BGL196619:BGL196648 BQH196619:BQH196648 CAD196619:CAD196648 CJZ196619:CJZ196648 CTV196619:CTV196648 DDR196619:DDR196648 DNN196619:DNN196648 DXJ196619:DXJ196648 EHF196619:EHF196648 ERB196619:ERB196648 FAX196619:FAX196648 FKT196619:FKT196648 FUP196619:FUP196648 GEL196619:GEL196648 GOH196619:GOH196648 GYD196619:GYD196648 HHZ196619:HHZ196648 HRV196619:HRV196648 IBR196619:IBR196648 ILN196619:ILN196648 IVJ196619:IVJ196648 JFF196619:JFF196648 JPB196619:JPB196648 JYX196619:JYX196648 KIT196619:KIT196648 KSP196619:KSP196648 LCL196619:LCL196648 LMH196619:LMH196648 LWD196619:LWD196648 MFZ196619:MFZ196648 MPV196619:MPV196648 MZR196619:MZR196648 NJN196619:NJN196648 NTJ196619:NTJ196648 ODF196619:ODF196648 ONB196619:ONB196648 OWX196619:OWX196648 PGT196619:PGT196648 PQP196619:PQP196648 QAL196619:QAL196648 QKH196619:QKH196648 QUD196619:QUD196648 RDZ196619:RDZ196648 RNV196619:RNV196648 RXR196619:RXR196648 SHN196619:SHN196648 SRJ196619:SRJ196648 TBF196619:TBF196648 TLB196619:TLB196648 TUX196619:TUX196648 UET196619:UET196648 UOP196619:UOP196648 UYL196619:UYL196648 VIH196619:VIH196648 VSD196619:VSD196648 WBZ196619:WBZ196648 WLV196619:WLV196648 WVR196619:WVR196648 J262155:J262184 JF262155:JF262184 TB262155:TB262184 ACX262155:ACX262184 AMT262155:AMT262184 AWP262155:AWP262184 BGL262155:BGL262184 BQH262155:BQH262184 CAD262155:CAD262184 CJZ262155:CJZ262184 CTV262155:CTV262184 DDR262155:DDR262184 DNN262155:DNN262184 DXJ262155:DXJ262184 EHF262155:EHF262184 ERB262155:ERB262184 FAX262155:FAX262184 FKT262155:FKT262184 FUP262155:FUP262184 GEL262155:GEL262184 GOH262155:GOH262184 GYD262155:GYD262184 HHZ262155:HHZ262184 HRV262155:HRV262184 IBR262155:IBR262184 ILN262155:ILN262184 IVJ262155:IVJ262184 JFF262155:JFF262184 JPB262155:JPB262184 JYX262155:JYX262184 KIT262155:KIT262184 KSP262155:KSP262184 LCL262155:LCL262184 LMH262155:LMH262184 LWD262155:LWD262184 MFZ262155:MFZ262184 MPV262155:MPV262184 MZR262155:MZR262184 NJN262155:NJN262184 NTJ262155:NTJ262184 ODF262155:ODF262184 ONB262155:ONB262184 OWX262155:OWX262184 PGT262155:PGT262184 PQP262155:PQP262184 QAL262155:QAL262184 QKH262155:QKH262184 QUD262155:QUD262184 RDZ262155:RDZ262184 RNV262155:RNV262184 RXR262155:RXR262184 SHN262155:SHN262184 SRJ262155:SRJ262184 TBF262155:TBF262184 TLB262155:TLB262184 TUX262155:TUX262184 UET262155:UET262184 UOP262155:UOP262184 UYL262155:UYL262184 VIH262155:VIH262184 VSD262155:VSD262184 WBZ262155:WBZ262184 WLV262155:WLV262184 WVR262155:WVR262184 J327691:J327720 JF327691:JF327720 TB327691:TB327720 ACX327691:ACX327720 AMT327691:AMT327720 AWP327691:AWP327720 BGL327691:BGL327720 BQH327691:BQH327720 CAD327691:CAD327720 CJZ327691:CJZ327720 CTV327691:CTV327720 DDR327691:DDR327720 DNN327691:DNN327720 DXJ327691:DXJ327720 EHF327691:EHF327720 ERB327691:ERB327720 FAX327691:FAX327720 FKT327691:FKT327720 FUP327691:FUP327720 GEL327691:GEL327720 GOH327691:GOH327720 GYD327691:GYD327720 HHZ327691:HHZ327720 HRV327691:HRV327720 IBR327691:IBR327720 ILN327691:ILN327720 IVJ327691:IVJ327720 JFF327691:JFF327720 JPB327691:JPB327720 JYX327691:JYX327720 KIT327691:KIT327720 KSP327691:KSP327720 LCL327691:LCL327720 LMH327691:LMH327720 LWD327691:LWD327720 MFZ327691:MFZ327720 MPV327691:MPV327720 MZR327691:MZR327720 NJN327691:NJN327720 NTJ327691:NTJ327720 ODF327691:ODF327720 ONB327691:ONB327720 OWX327691:OWX327720 PGT327691:PGT327720 PQP327691:PQP327720 QAL327691:QAL327720 QKH327691:QKH327720 QUD327691:QUD327720 RDZ327691:RDZ327720 RNV327691:RNV327720 RXR327691:RXR327720 SHN327691:SHN327720 SRJ327691:SRJ327720 TBF327691:TBF327720 TLB327691:TLB327720 TUX327691:TUX327720 UET327691:UET327720 UOP327691:UOP327720 UYL327691:UYL327720 VIH327691:VIH327720 VSD327691:VSD327720 WBZ327691:WBZ327720 WLV327691:WLV327720 WVR327691:WVR327720 J393227:J393256 JF393227:JF393256 TB393227:TB393256 ACX393227:ACX393256 AMT393227:AMT393256 AWP393227:AWP393256 BGL393227:BGL393256 BQH393227:BQH393256 CAD393227:CAD393256 CJZ393227:CJZ393256 CTV393227:CTV393256 DDR393227:DDR393256 DNN393227:DNN393256 DXJ393227:DXJ393256 EHF393227:EHF393256 ERB393227:ERB393256 FAX393227:FAX393256 FKT393227:FKT393256 FUP393227:FUP393256 GEL393227:GEL393256 GOH393227:GOH393256 GYD393227:GYD393256 HHZ393227:HHZ393256 HRV393227:HRV393256 IBR393227:IBR393256 ILN393227:ILN393256 IVJ393227:IVJ393256 JFF393227:JFF393256 JPB393227:JPB393256 JYX393227:JYX393256 KIT393227:KIT393256 KSP393227:KSP393256 LCL393227:LCL393256 LMH393227:LMH393256 LWD393227:LWD393256 MFZ393227:MFZ393256 MPV393227:MPV393256 MZR393227:MZR393256 NJN393227:NJN393256 NTJ393227:NTJ393256 ODF393227:ODF393256 ONB393227:ONB393256 OWX393227:OWX393256 PGT393227:PGT393256 PQP393227:PQP393256 QAL393227:QAL393256 QKH393227:QKH393256 QUD393227:QUD393256 RDZ393227:RDZ393256 RNV393227:RNV393256 RXR393227:RXR393256 SHN393227:SHN393256 SRJ393227:SRJ393256 TBF393227:TBF393256 TLB393227:TLB393256 TUX393227:TUX393256 UET393227:UET393256 UOP393227:UOP393256 UYL393227:UYL393256 VIH393227:VIH393256 VSD393227:VSD393256 WBZ393227:WBZ393256 WLV393227:WLV393256 WVR393227:WVR393256 J458763:J458792 JF458763:JF458792 TB458763:TB458792 ACX458763:ACX458792 AMT458763:AMT458792 AWP458763:AWP458792 BGL458763:BGL458792 BQH458763:BQH458792 CAD458763:CAD458792 CJZ458763:CJZ458792 CTV458763:CTV458792 DDR458763:DDR458792 DNN458763:DNN458792 DXJ458763:DXJ458792 EHF458763:EHF458792 ERB458763:ERB458792 FAX458763:FAX458792 FKT458763:FKT458792 FUP458763:FUP458792 GEL458763:GEL458792 GOH458763:GOH458792 GYD458763:GYD458792 HHZ458763:HHZ458792 HRV458763:HRV458792 IBR458763:IBR458792 ILN458763:ILN458792 IVJ458763:IVJ458792 JFF458763:JFF458792 JPB458763:JPB458792 JYX458763:JYX458792 KIT458763:KIT458792 KSP458763:KSP458792 LCL458763:LCL458792 LMH458763:LMH458792 LWD458763:LWD458792 MFZ458763:MFZ458792 MPV458763:MPV458792 MZR458763:MZR458792 NJN458763:NJN458792 NTJ458763:NTJ458792 ODF458763:ODF458792 ONB458763:ONB458792 OWX458763:OWX458792 PGT458763:PGT458792 PQP458763:PQP458792 QAL458763:QAL458792 QKH458763:QKH458792 QUD458763:QUD458792 RDZ458763:RDZ458792 RNV458763:RNV458792 RXR458763:RXR458792 SHN458763:SHN458792 SRJ458763:SRJ458792 TBF458763:TBF458792 TLB458763:TLB458792 TUX458763:TUX458792 UET458763:UET458792 UOP458763:UOP458792 UYL458763:UYL458792 VIH458763:VIH458792 VSD458763:VSD458792 WBZ458763:WBZ458792 WLV458763:WLV458792 WVR458763:WVR458792 J524299:J524328 JF524299:JF524328 TB524299:TB524328 ACX524299:ACX524328 AMT524299:AMT524328 AWP524299:AWP524328 BGL524299:BGL524328 BQH524299:BQH524328 CAD524299:CAD524328 CJZ524299:CJZ524328 CTV524299:CTV524328 DDR524299:DDR524328 DNN524299:DNN524328 DXJ524299:DXJ524328 EHF524299:EHF524328 ERB524299:ERB524328 FAX524299:FAX524328 FKT524299:FKT524328 FUP524299:FUP524328 GEL524299:GEL524328 GOH524299:GOH524328 GYD524299:GYD524328 HHZ524299:HHZ524328 HRV524299:HRV524328 IBR524299:IBR524328 ILN524299:ILN524328 IVJ524299:IVJ524328 JFF524299:JFF524328 JPB524299:JPB524328 JYX524299:JYX524328 KIT524299:KIT524328 KSP524299:KSP524328 LCL524299:LCL524328 LMH524299:LMH524328 LWD524299:LWD524328 MFZ524299:MFZ524328 MPV524299:MPV524328 MZR524299:MZR524328 NJN524299:NJN524328 NTJ524299:NTJ524328 ODF524299:ODF524328 ONB524299:ONB524328 OWX524299:OWX524328 PGT524299:PGT524328 PQP524299:PQP524328 QAL524299:QAL524328 QKH524299:QKH524328 QUD524299:QUD524328 RDZ524299:RDZ524328 RNV524299:RNV524328 RXR524299:RXR524328 SHN524299:SHN524328 SRJ524299:SRJ524328 TBF524299:TBF524328 TLB524299:TLB524328 TUX524299:TUX524328 UET524299:UET524328 UOP524299:UOP524328 UYL524299:UYL524328 VIH524299:VIH524328 VSD524299:VSD524328 WBZ524299:WBZ524328 WLV524299:WLV524328 WVR524299:WVR524328 J589835:J589864 JF589835:JF589864 TB589835:TB589864 ACX589835:ACX589864 AMT589835:AMT589864 AWP589835:AWP589864 BGL589835:BGL589864 BQH589835:BQH589864 CAD589835:CAD589864 CJZ589835:CJZ589864 CTV589835:CTV589864 DDR589835:DDR589864 DNN589835:DNN589864 DXJ589835:DXJ589864 EHF589835:EHF589864 ERB589835:ERB589864 FAX589835:FAX589864 FKT589835:FKT589864 FUP589835:FUP589864 GEL589835:GEL589864 GOH589835:GOH589864 GYD589835:GYD589864 HHZ589835:HHZ589864 HRV589835:HRV589864 IBR589835:IBR589864 ILN589835:ILN589864 IVJ589835:IVJ589864 JFF589835:JFF589864 JPB589835:JPB589864 JYX589835:JYX589864 KIT589835:KIT589864 KSP589835:KSP589864 LCL589835:LCL589864 LMH589835:LMH589864 LWD589835:LWD589864 MFZ589835:MFZ589864 MPV589835:MPV589864 MZR589835:MZR589864 NJN589835:NJN589864 NTJ589835:NTJ589864 ODF589835:ODF589864 ONB589835:ONB589864 OWX589835:OWX589864 PGT589835:PGT589864 PQP589835:PQP589864 QAL589835:QAL589864 QKH589835:QKH589864 QUD589835:QUD589864 RDZ589835:RDZ589864 RNV589835:RNV589864 RXR589835:RXR589864 SHN589835:SHN589864 SRJ589835:SRJ589864 TBF589835:TBF589864 TLB589835:TLB589864 TUX589835:TUX589864 UET589835:UET589864 UOP589835:UOP589864 UYL589835:UYL589864 VIH589835:VIH589864 VSD589835:VSD589864 WBZ589835:WBZ589864 WLV589835:WLV589864 WVR589835:WVR589864 J655371:J655400 JF655371:JF655400 TB655371:TB655400 ACX655371:ACX655400 AMT655371:AMT655400 AWP655371:AWP655400 BGL655371:BGL655400 BQH655371:BQH655400 CAD655371:CAD655400 CJZ655371:CJZ655400 CTV655371:CTV655400 DDR655371:DDR655400 DNN655371:DNN655400 DXJ655371:DXJ655400 EHF655371:EHF655400 ERB655371:ERB655400 FAX655371:FAX655400 FKT655371:FKT655400 FUP655371:FUP655400 GEL655371:GEL655400 GOH655371:GOH655400 GYD655371:GYD655400 HHZ655371:HHZ655400 HRV655371:HRV655400 IBR655371:IBR655400 ILN655371:ILN655400 IVJ655371:IVJ655400 JFF655371:JFF655400 JPB655371:JPB655400 JYX655371:JYX655400 KIT655371:KIT655400 KSP655371:KSP655400 LCL655371:LCL655400 LMH655371:LMH655400 LWD655371:LWD655400 MFZ655371:MFZ655400 MPV655371:MPV655400 MZR655371:MZR655400 NJN655371:NJN655400 NTJ655371:NTJ655400 ODF655371:ODF655400 ONB655371:ONB655400 OWX655371:OWX655400 PGT655371:PGT655400 PQP655371:PQP655400 QAL655371:QAL655400 QKH655371:QKH655400 QUD655371:QUD655400 RDZ655371:RDZ655400 RNV655371:RNV655400 RXR655371:RXR655400 SHN655371:SHN655400 SRJ655371:SRJ655400 TBF655371:TBF655400 TLB655371:TLB655400 TUX655371:TUX655400 UET655371:UET655400 UOP655371:UOP655400 UYL655371:UYL655400 VIH655371:VIH655400 VSD655371:VSD655400 WBZ655371:WBZ655400 WLV655371:WLV655400 WVR655371:WVR655400 J720907:J720936 JF720907:JF720936 TB720907:TB720936 ACX720907:ACX720936 AMT720907:AMT720936 AWP720907:AWP720936 BGL720907:BGL720936 BQH720907:BQH720936 CAD720907:CAD720936 CJZ720907:CJZ720936 CTV720907:CTV720936 DDR720907:DDR720936 DNN720907:DNN720936 DXJ720907:DXJ720936 EHF720907:EHF720936 ERB720907:ERB720936 FAX720907:FAX720936 FKT720907:FKT720936 FUP720907:FUP720936 GEL720907:GEL720936 GOH720907:GOH720936 GYD720907:GYD720936 HHZ720907:HHZ720936 HRV720907:HRV720936 IBR720907:IBR720936 ILN720907:ILN720936 IVJ720907:IVJ720936 JFF720907:JFF720936 JPB720907:JPB720936 JYX720907:JYX720936 KIT720907:KIT720936 KSP720907:KSP720936 LCL720907:LCL720936 LMH720907:LMH720936 LWD720907:LWD720936 MFZ720907:MFZ720936 MPV720907:MPV720936 MZR720907:MZR720936 NJN720907:NJN720936 NTJ720907:NTJ720936 ODF720907:ODF720936 ONB720907:ONB720936 OWX720907:OWX720936 PGT720907:PGT720936 PQP720907:PQP720936 QAL720907:QAL720936 QKH720907:QKH720936 QUD720907:QUD720936 RDZ720907:RDZ720936 RNV720907:RNV720936 RXR720907:RXR720936 SHN720907:SHN720936 SRJ720907:SRJ720936 TBF720907:TBF720936 TLB720907:TLB720936 TUX720907:TUX720936 UET720907:UET720936 UOP720907:UOP720936 UYL720907:UYL720936 VIH720907:VIH720936 VSD720907:VSD720936 WBZ720907:WBZ720936 WLV720907:WLV720936 WVR720907:WVR720936 J786443:J786472 JF786443:JF786472 TB786443:TB786472 ACX786443:ACX786472 AMT786443:AMT786472 AWP786443:AWP786472 BGL786443:BGL786472 BQH786443:BQH786472 CAD786443:CAD786472 CJZ786443:CJZ786472 CTV786443:CTV786472 DDR786443:DDR786472 DNN786443:DNN786472 DXJ786443:DXJ786472 EHF786443:EHF786472 ERB786443:ERB786472 FAX786443:FAX786472 FKT786443:FKT786472 FUP786443:FUP786472 GEL786443:GEL786472 GOH786443:GOH786472 GYD786443:GYD786472 HHZ786443:HHZ786472 HRV786443:HRV786472 IBR786443:IBR786472 ILN786443:ILN786472 IVJ786443:IVJ786472 JFF786443:JFF786472 JPB786443:JPB786472 JYX786443:JYX786472 KIT786443:KIT786472 KSP786443:KSP786472 LCL786443:LCL786472 LMH786443:LMH786472 LWD786443:LWD786472 MFZ786443:MFZ786472 MPV786443:MPV786472 MZR786443:MZR786472 NJN786443:NJN786472 NTJ786443:NTJ786472 ODF786443:ODF786472 ONB786443:ONB786472 OWX786443:OWX786472 PGT786443:PGT786472 PQP786443:PQP786472 QAL786443:QAL786472 QKH786443:QKH786472 QUD786443:QUD786472 RDZ786443:RDZ786472 RNV786443:RNV786472 RXR786443:RXR786472 SHN786443:SHN786472 SRJ786443:SRJ786472 TBF786443:TBF786472 TLB786443:TLB786472 TUX786443:TUX786472 UET786443:UET786472 UOP786443:UOP786472 UYL786443:UYL786472 VIH786443:VIH786472 VSD786443:VSD786472 WBZ786443:WBZ786472 WLV786443:WLV786472 WVR786443:WVR786472 J851979:J852008 JF851979:JF852008 TB851979:TB852008 ACX851979:ACX852008 AMT851979:AMT852008 AWP851979:AWP852008 BGL851979:BGL852008 BQH851979:BQH852008 CAD851979:CAD852008 CJZ851979:CJZ852008 CTV851979:CTV852008 DDR851979:DDR852008 DNN851979:DNN852008 DXJ851979:DXJ852008 EHF851979:EHF852008 ERB851979:ERB852008 FAX851979:FAX852008 FKT851979:FKT852008 FUP851979:FUP852008 GEL851979:GEL852008 GOH851979:GOH852008 GYD851979:GYD852008 HHZ851979:HHZ852008 HRV851979:HRV852008 IBR851979:IBR852008 ILN851979:ILN852008 IVJ851979:IVJ852008 JFF851979:JFF852008 JPB851979:JPB852008 JYX851979:JYX852008 KIT851979:KIT852008 KSP851979:KSP852008 LCL851979:LCL852008 LMH851979:LMH852008 LWD851979:LWD852008 MFZ851979:MFZ852008 MPV851979:MPV852008 MZR851979:MZR852008 NJN851979:NJN852008 NTJ851979:NTJ852008 ODF851979:ODF852008 ONB851979:ONB852008 OWX851979:OWX852008 PGT851979:PGT852008 PQP851979:PQP852008 QAL851979:QAL852008 QKH851979:QKH852008 QUD851979:QUD852008 RDZ851979:RDZ852008 RNV851979:RNV852008 RXR851979:RXR852008 SHN851979:SHN852008 SRJ851979:SRJ852008 TBF851979:TBF852008 TLB851979:TLB852008 TUX851979:TUX852008 UET851979:UET852008 UOP851979:UOP852008 UYL851979:UYL852008 VIH851979:VIH852008 VSD851979:VSD852008 WBZ851979:WBZ852008 WLV851979:WLV852008 WVR851979:WVR852008 J917515:J917544 JF917515:JF917544 TB917515:TB917544 ACX917515:ACX917544 AMT917515:AMT917544 AWP917515:AWP917544 BGL917515:BGL917544 BQH917515:BQH917544 CAD917515:CAD917544 CJZ917515:CJZ917544 CTV917515:CTV917544 DDR917515:DDR917544 DNN917515:DNN917544 DXJ917515:DXJ917544 EHF917515:EHF917544 ERB917515:ERB917544 FAX917515:FAX917544 FKT917515:FKT917544 FUP917515:FUP917544 GEL917515:GEL917544 GOH917515:GOH917544 GYD917515:GYD917544 HHZ917515:HHZ917544 HRV917515:HRV917544 IBR917515:IBR917544 ILN917515:ILN917544 IVJ917515:IVJ917544 JFF917515:JFF917544 JPB917515:JPB917544 JYX917515:JYX917544 KIT917515:KIT917544 KSP917515:KSP917544 LCL917515:LCL917544 LMH917515:LMH917544 LWD917515:LWD917544 MFZ917515:MFZ917544 MPV917515:MPV917544 MZR917515:MZR917544 NJN917515:NJN917544 NTJ917515:NTJ917544 ODF917515:ODF917544 ONB917515:ONB917544 OWX917515:OWX917544 PGT917515:PGT917544 PQP917515:PQP917544 QAL917515:QAL917544 QKH917515:QKH917544 QUD917515:QUD917544 RDZ917515:RDZ917544 RNV917515:RNV917544 RXR917515:RXR917544 SHN917515:SHN917544 SRJ917515:SRJ917544 TBF917515:TBF917544 TLB917515:TLB917544 TUX917515:TUX917544 UET917515:UET917544 UOP917515:UOP917544 UYL917515:UYL917544 VIH917515:VIH917544 VSD917515:VSD917544 WBZ917515:WBZ917544 WLV917515:WLV917544 WVR917515:WVR917544 J983051:J983080 JF983051:JF983080 TB983051:TB983080 ACX983051:ACX983080 AMT983051:AMT983080 AWP983051:AWP983080 BGL983051:BGL983080 BQH983051:BQH983080 CAD983051:CAD983080 CJZ983051:CJZ983080 CTV983051:CTV983080 DDR983051:DDR983080 DNN983051:DNN983080 DXJ983051:DXJ983080 EHF983051:EHF983080 ERB983051:ERB983080 FAX983051:FAX983080 FKT983051:FKT983080 FUP983051:FUP983080 GEL983051:GEL983080 GOH983051:GOH983080 GYD983051:GYD983080 HHZ983051:HHZ983080 HRV983051:HRV983080 IBR983051:IBR983080 ILN983051:ILN983080 IVJ983051:IVJ983080 JFF983051:JFF983080 JPB983051:JPB983080 JYX983051:JYX983080 KIT983051:KIT983080 KSP983051:KSP983080 LCL983051:LCL983080 LMH983051:LMH983080 LWD983051:LWD983080 MFZ983051:MFZ983080 MPV983051:MPV983080 MZR983051:MZR983080 NJN983051:NJN983080 NTJ983051:NTJ983080 ODF983051:ODF983080 ONB983051:ONB983080 OWX983051:OWX983080 PGT983051:PGT983080 PQP983051:PQP983080 QAL983051:QAL983080 QKH983051:QKH983080 QUD983051:QUD983080 RDZ983051:RDZ983080 RNV983051:RNV983080 RXR983051:RXR983080 SHN983051:SHN983080 SRJ983051:SRJ983080 TBF983051:TBF983080 TLB983051:TLB983080 TUX983051:TUX983080 UET983051:UET983080 UOP983051:UOP983080 UYL983051:UYL983080 VIH983051:VIH983080 VSD983051:VSD983080 WBZ983051:WBZ983080 WLV983051:WLV983080 WVR983051:WVR983080" xr:uid="{00000000-0002-0000-0200-000001000000}">
      <formula1>$J$74:$J$75</formula1>
    </dataValidation>
  </dataValidations>
  <pageMargins left="0.7" right="0.7" top="0.75" bottom="0.75" header="0.3" footer="0.3"/>
  <pageSetup paperSize="9" scale="7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01DFD62186E4098BDF4ED6662D473" ma:contentTypeVersion="14" ma:contentTypeDescription="Create a new document." ma:contentTypeScope="" ma:versionID="6a8ad3196ed9f2715d96b7a3d381dedc">
  <xsd:schema xmlns:xsd="http://www.w3.org/2001/XMLSchema" xmlns:xs="http://www.w3.org/2001/XMLSchema" xmlns:p="http://schemas.microsoft.com/office/2006/metadata/properties" xmlns:ns1="5e8b25b7-3aa2-4f5f-8a64-b170a0abdd4b" xmlns:ns2="http://schemas.microsoft.com/sharepoint/v3" xmlns:ns3="http://schemas.microsoft.com/sharepoint/v4" targetNamespace="http://schemas.microsoft.com/office/2006/metadata/properties" ma:root="true" ma:fieldsID="80a95757a263feee354a5ed95e93825d" ns1:_="" ns2:_="" ns3:_="">
    <xsd:import namespace="5e8b25b7-3aa2-4f5f-8a64-b170a0abdd4b"/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Region" minOccurs="0"/>
                <xsd:element ref="ns1:Country" minOccurs="0"/>
                <xsd:element ref="ns2:EmailSender" minOccurs="0"/>
                <xsd:element ref="ns2:EmailTo" minOccurs="0"/>
                <xsd:element ref="ns2:EmailCc" minOccurs="0"/>
                <xsd:element ref="ns2:EmailFrom" minOccurs="0"/>
                <xsd:element ref="ns2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b25b7-3aa2-4f5f-8a64-b170a0abdd4b" elementFormDefault="qualified">
    <xsd:import namespace="http://schemas.microsoft.com/office/2006/documentManagement/types"/>
    <xsd:import namespace="http://schemas.microsoft.com/office/infopath/2007/PartnerControls"/>
    <xsd:element name="Region" ma:index="0" nillable="true" ma:displayName="Region" ma:format="Dropdown" ma:internalName="Region">
      <xsd:simpleType>
        <xsd:restriction base="dms:Choice">
          <xsd:enumeration value="_"/>
          <xsd:enumeration value="All - Except North America"/>
          <xsd:enumeration value="All - Except U.S.A."/>
          <xsd:enumeration value="Americas"/>
          <xsd:enumeration value="APJ"/>
          <xsd:enumeration value="APJ &amp; EMEA"/>
          <xsd:enumeration value="EMEA"/>
          <xsd:enumeration value="Global"/>
          <xsd:enumeration value="India"/>
          <xsd:enumeration value="Latin America"/>
          <xsd:enumeration value="Northern America"/>
        </xsd:restriction>
      </xsd:simpleType>
    </xsd:element>
    <xsd:element name="Country" ma:index="1" nillable="true" ma:displayName="Country" ma:format="Dropdown" ma:internalName="Country">
      <xsd:simpleType>
        <xsd:restriction base="dms:Choice">
          <xsd:enumeration value="_"/>
          <xsd:enumeration value="ARE"/>
          <xsd:enumeration value="ARG"/>
          <xsd:enumeration value="AUS"/>
          <xsd:enumeration value="AUT"/>
          <xsd:enumeration value="BEL"/>
          <xsd:enumeration value="BRA"/>
          <xsd:enumeration value="CAN"/>
          <xsd:enumeration value="CHE"/>
          <xsd:enumeration value="CHN"/>
          <xsd:enumeration value="CZE"/>
          <xsd:enumeration value="DEU"/>
          <xsd:enumeration value="DNK"/>
          <xsd:enumeration value="EGY"/>
          <xsd:enumeration value="ESP"/>
          <xsd:enumeration value="EST"/>
          <xsd:enumeration value="FIN"/>
          <xsd:enumeration value="FRA"/>
          <xsd:enumeration value="GBR"/>
          <xsd:enumeration value="GRC"/>
          <xsd:enumeration value="HKG"/>
          <xsd:enumeration value="HUN"/>
          <xsd:enumeration value="IND"/>
          <xsd:enumeration value="IRL"/>
          <xsd:enumeration value="ISL"/>
          <xsd:enumeration value="ISR"/>
          <xsd:enumeration value="ITA"/>
          <xsd:enumeration value="JPN"/>
          <xsd:enumeration value="KOR"/>
          <xsd:enumeration value="LBN"/>
          <xsd:enumeration value="LTU"/>
          <xsd:enumeration value="MEX"/>
          <xsd:enumeration value="MYS"/>
          <xsd:enumeration value="NLD"/>
          <xsd:enumeration value="NOR"/>
          <xsd:enumeration value="NZL"/>
          <xsd:enumeration value="PHL"/>
          <xsd:enumeration value="POL"/>
          <xsd:enumeration value="PRK"/>
          <xsd:enumeration value="PRT"/>
          <xsd:enumeration value="RUS"/>
          <xsd:enumeration value="SAU"/>
          <xsd:enumeration value="SGP"/>
          <xsd:enumeration value="SWE"/>
          <xsd:enumeration value="THA"/>
          <xsd:enumeration value="TUR"/>
          <xsd:enumeration value="TWN"/>
          <xsd:enumeration value="UAE"/>
          <xsd:enumeration value="UKR"/>
          <xsd:enumeration value="USA"/>
          <xsd:enumeration value="ZA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4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5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6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7" nillable="true" ma:displayName="E-Mail From" ma:hidden="true" ma:internalName="EmailFrom">
      <xsd:simpleType>
        <xsd:restriction base="dms:Text"/>
      </xsd:simpleType>
    </xsd:element>
    <xsd:element name="EmailSubject" ma:index="8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5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Country xmlns="5e8b25b7-3aa2-4f5f-8a64-b170a0abdd4b" xsi:nil="true"/>
    <EmailSender xmlns="http://schemas.microsoft.com/sharepoint/v3" xsi:nil="true"/>
    <EmailFrom xmlns="http://schemas.microsoft.com/sharepoint/v3" xsi:nil="true"/>
    <EmailSubject xmlns="http://schemas.microsoft.com/sharepoint/v3" xsi:nil="true"/>
    <Region xmlns="5e8b25b7-3aa2-4f5f-8a64-b170a0abdd4b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0CCA2C-CA2A-40BD-849B-C73262C20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8b25b7-3aa2-4f5f-8a64-b170a0abdd4b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61305-C0AE-49DE-AAB2-F4EF2DA49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CE855-5054-4E2B-91AA-AAC10891304C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5e8b25b7-3aa2-4f5f-8a64-b170a0abdd4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Global Manual Expense Template</vt:lpstr>
      <vt:lpstr>Sheet2</vt:lpstr>
      <vt:lpstr>Attendee form</vt:lpstr>
      <vt:lpstr>'Global Manual Expense Template'!Print_Area</vt:lpstr>
    </vt:vector>
  </TitlesOfParts>
  <Company>Symantec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Wolf, Phil</cp:lastModifiedBy>
  <cp:lastPrinted>2019-09-16T10:36:44Z</cp:lastPrinted>
  <dcterms:created xsi:type="dcterms:W3CDTF">2014-04-14T10:49:15Z</dcterms:created>
  <dcterms:modified xsi:type="dcterms:W3CDTF">2024-08-27T17:22:53Z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0x010100C0E01DFD62186E4098BDF4ED6662D473</vt:lpwstr>
  </property>
  <property fmtid="{D5CDD505-2E9C-101B-9397-08002B2CF9AE}" pid="3" name="Order">
    <vt:r8>3816800</vt:r8>
  </property>
  <property fmtid="{D5CDD505-2E9C-101B-9397-08002B2CF9AE}" pid="4" name="Action Required for Company Split">
    <vt:lpwstr>CLONE (copy for Veritas)</vt:lpwstr>
  </property>
</Properties>
</file>